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195" windowHeight="13140"/>
  </bookViews>
  <sheets>
    <sheet name="2017级汇总" sheetId="9" r:id="rId1"/>
  </sheets>
  <calcPr calcId="144525"/>
</workbook>
</file>

<file path=xl/sharedStrings.xml><?xml version="1.0" encoding="utf-8"?>
<sst xmlns="http://schemas.openxmlformats.org/spreadsheetml/2006/main" count="131" uniqueCount="86">
  <si>
    <t>2017级国奖、校奖、国励志评审表汇总</t>
  </si>
  <si>
    <t>序号</t>
  </si>
  <si>
    <t>首选申请奖项</t>
  </si>
  <si>
    <t>备选申请奖项</t>
  </si>
  <si>
    <t>学号</t>
  </si>
  <si>
    <t>姓名</t>
  </si>
  <si>
    <t>是否
贫困生</t>
  </si>
  <si>
    <t>绩点</t>
  </si>
  <si>
    <t>专业排名</t>
  </si>
  <si>
    <t>素质分</t>
  </si>
  <si>
    <t>折算素质分
（15%）
（张捷114分）</t>
  </si>
  <si>
    <t>成绩平均分
（85%）</t>
  </si>
  <si>
    <t>总分</t>
  </si>
  <si>
    <t>论文发表、发明专利、科研竞赛、研学项目等</t>
  </si>
  <si>
    <t>备注</t>
  </si>
  <si>
    <t>国家奖学金</t>
  </si>
  <si>
    <t>校长奖学金</t>
  </si>
  <si>
    <t>02617105</t>
  </si>
  <si>
    <t>巫明蓉</t>
  </si>
  <si>
    <t>是</t>
  </si>
  <si>
    <t>1/19</t>
  </si>
  <si>
    <t>两篇发明专利受理，发表国家级期刊论文一篇和省级期刊论文一篇，参与两项SRTP项目，多次获得校内竞赛奖项</t>
  </si>
  <si>
    <t>拟推荐获国家奖学金</t>
  </si>
  <si>
    <t>02017522</t>
  </si>
  <si>
    <t>刘能</t>
  </si>
  <si>
    <t>7/161</t>
  </si>
  <si>
    <t>第九届华东区大学生CAD应用技能竞赛 省级一等奖
第十八届东南大学机械创新设计竞赛 校级三等奖
发明专利申请号：2020 1 0514394.8
发明专利申请号：2020 1 0651807.7
发明专利申请号：2020 1 0513397.X
发明专利申请号：2020 1 0475838.1
院级srtp：基于双目图像序列的车辆位置与速度估计</t>
  </si>
  <si>
    <t>02017404</t>
  </si>
  <si>
    <t>李晓帆</t>
  </si>
  <si>
    <t>否</t>
  </si>
  <si>
    <t>2/161</t>
  </si>
  <si>
    <t>科研竞赛：
2018.02  东南大学第八届本科生创新体验竞赛 校级二等奖
2018.12  东南大学第九届本科生创新体验竞赛 校级一等奖
2019.06  东南大学第九届大学生CAD技术应用竞赛 校级二等奖
2019.08  第二届全国大学生创新体验竞赛 国家级一等奖
2019.12  东南大学第六届大学生健康素养竞赛 校级优秀奖
2020.09  东南大学第十八届机械创新设计竞赛 校级优秀奖
研学项目：
【工业机器人程序解析与虚拟仿真系统】 校级重点 2018.11-2019.11
【便携可穿戴式气动按摩产品设计研究】 院级 2019.11-2020.05
专利发表：
【一种便携可穿戴式气动按摩器】 发明专利受理 专利申请号：202010514257.4</t>
  </si>
  <si>
    <t>拟推荐获校长奖学金</t>
  </si>
  <si>
    <t>02017602</t>
  </si>
  <si>
    <t>刘依琳</t>
  </si>
  <si>
    <t>17/161</t>
  </si>
  <si>
    <t>2020.7 东南大学第十七届教育机器人（视觉制导机器人）竞赛校级一等奖2020.9 第十九届全国大学生机器人大赛Robomaster2020机甲大师对抗赛一等奖2020.9一项受理发明专利</t>
  </si>
  <si>
    <t>国家励志奖学金</t>
  </si>
  <si>
    <t>02617107</t>
  </si>
  <si>
    <t>谈秀丽</t>
  </si>
  <si>
    <t>3/19</t>
  </si>
  <si>
    <t>研学项目：1.基于工业工程的3SE机器人战队运营管理；2.全自动悬浮轨道双云台打击机器人。
科研竞赛：1.2020.08 Robomaster2020对抗赛一等奖（团队）；2.2019.12第十八届全国大学生机器人大赛robomaster2019江苏省校际联盟赛一等奖（团队）；3.2018.02获东南大学第八届创新体验竞赛校级二等奖；4.2018.12获东南大学第三届本科生物流设计竞赛校级优秀奖</t>
  </si>
  <si>
    <t>拟推荐获国家励志奖学金</t>
  </si>
  <si>
    <t>02617111</t>
  </si>
  <si>
    <t>陈坤秀</t>
  </si>
  <si>
    <t>4/19</t>
  </si>
  <si>
    <t>无</t>
  </si>
  <si>
    <t>02017321</t>
  </si>
  <si>
    <t>章澳顺</t>
  </si>
  <si>
    <t>19/161</t>
  </si>
  <si>
    <r>
      <rPr>
        <sz val="12"/>
        <rFont val="宋体"/>
        <charset val="134"/>
      </rPr>
      <t>国家级创新训练项目结题一项，2</t>
    </r>
    <r>
      <rPr>
        <sz val="12"/>
        <rFont val="宋体"/>
        <charset val="134"/>
      </rPr>
      <t>020RM机甲大师赛全国一等奖，SRTP学分累计近30分</t>
    </r>
  </si>
  <si>
    <t>02017620</t>
  </si>
  <si>
    <t>范巧林</t>
  </si>
  <si>
    <t>33/161</t>
  </si>
  <si>
    <t>四篇发明专利受理，皆为第一作者</t>
  </si>
  <si>
    <t>02017507</t>
  </si>
  <si>
    <t>贾英琦</t>
  </si>
  <si>
    <t>14/161</t>
  </si>
  <si>
    <t>东南大学第九届创新体验竞赛校级三等奖
校级srtp：基于微流控芯片的尿糖仪研制</t>
  </si>
  <si>
    <t>02017202</t>
  </si>
  <si>
    <t>原嘉</t>
  </si>
  <si>
    <t>5/161</t>
  </si>
  <si>
    <t xml:space="preserve">三项发明专利受理 一项国家级项目结题成绩优秀 一项院级项目目前在研 东南大学电脑鼠竞赛校级一等奖 全国大学生机器人大赛省级三等奖 </t>
  </si>
  <si>
    <t>02017613</t>
  </si>
  <si>
    <t>潘毅峰</t>
  </si>
  <si>
    <t>9/161</t>
  </si>
  <si>
    <t>东南大学机械创新设计竞赛校级三等奖；东南大学智能车竞赛校级三等奖；美国大学生数模竞赛国际级三等奖；申请发明专利号：202010740231.1</t>
  </si>
  <si>
    <t>02017614</t>
  </si>
  <si>
    <t>杨博侃</t>
  </si>
  <si>
    <t>10/161</t>
  </si>
  <si>
    <t>2020.4 美国大学生数学建模竞赛三等奖
2020.8 东南大学第十四届大学生智能车竞赛校级三等奖
2020.9 东南大学第十八届东南大学机械创新设计竞赛校级三等奖</t>
  </si>
  <si>
    <t>02017126</t>
  </si>
  <si>
    <t>陆振哲</t>
  </si>
  <si>
    <t>42/161</t>
  </si>
  <si>
    <t>02017308</t>
  </si>
  <si>
    <t>韩文虎</t>
  </si>
  <si>
    <t>31/161</t>
  </si>
  <si>
    <t>一项发明型专利受理，省级项目结题通过</t>
  </si>
  <si>
    <t>02017526</t>
  </si>
  <si>
    <t>郭浩毅</t>
  </si>
  <si>
    <t>28/161</t>
  </si>
  <si>
    <t>发明专利申请号：2019 1 1085243.9</t>
  </si>
  <si>
    <t>02617121</t>
  </si>
  <si>
    <t>何金锋</t>
  </si>
  <si>
    <t>12/19</t>
  </si>
  <si>
    <t>成绩未达前50%</t>
  </si>
</sst>
</file>

<file path=xl/styles.xml><?xml version="1.0" encoding="utf-8"?>
<styleSheet xmlns="http://schemas.openxmlformats.org/spreadsheetml/2006/main">
  <numFmts count="6">
    <numFmt numFmtId="176" formatCode="0.0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_ "/>
  </numFmts>
  <fonts count="27">
    <font>
      <sz val="12"/>
      <name val="宋体"/>
      <charset val="134"/>
    </font>
    <font>
      <sz val="12"/>
      <color theme="1"/>
      <name val="宋体"/>
      <charset val="134"/>
    </font>
    <font>
      <sz val="16"/>
      <name val="宋体"/>
      <charset val="134"/>
    </font>
    <font>
      <sz val="12"/>
      <color rgb="FF000000"/>
      <name val="宋体"/>
      <charset val="134"/>
    </font>
    <font>
      <sz val="11"/>
      <color rgb="FFFF0000"/>
      <name val="DengXian"/>
      <charset val="0"/>
      <scheme val="minor"/>
    </font>
    <font>
      <sz val="11"/>
      <color theme="1"/>
      <name val="DengXian"/>
      <charset val="134"/>
      <scheme val="minor"/>
    </font>
    <font>
      <sz val="10"/>
      <name val="Arial"/>
      <charset val="134"/>
    </font>
    <font>
      <i/>
      <sz val="11"/>
      <color rgb="FF7F7F7F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3F3F76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sz val="10"/>
      <name val="宋体"/>
      <charset val="134"/>
    </font>
    <font>
      <b/>
      <sz val="18"/>
      <color theme="3"/>
      <name val="DengXian"/>
      <charset val="134"/>
      <scheme val="minor"/>
    </font>
    <font>
      <u/>
      <sz val="11"/>
      <color rgb="FF800080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sz val="10"/>
      <name val="MS Sans Serif"/>
      <charset val="134"/>
    </font>
    <font>
      <b/>
      <sz val="13"/>
      <color theme="3"/>
      <name val="DengXian"/>
      <charset val="134"/>
      <scheme val="minor"/>
    </font>
    <font>
      <sz val="11"/>
      <color rgb="FF9C6500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sz val="11"/>
      <color rgb="FF0061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5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5" fillId="18" borderId="5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/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5" fillId="0" borderId="0"/>
    <xf numFmtId="0" fontId="19" fillId="0" borderId="4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1" fillId="24" borderId="7" applyNumberFormat="0" applyAlignment="0" applyProtection="0">
      <alignment vertical="center"/>
    </xf>
    <xf numFmtId="0" fontId="22" fillId="24" borderId="3" applyNumberFormat="0" applyAlignment="0" applyProtection="0">
      <alignment vertical="center"/>
    </xf>
    <xf numFmtId="0" fontId="24" fillId="28" borderId="8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0" fillId="0" borderId="0"/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/>
    <xf numFmtId="0" fontId="9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0" fontId="5" fillId="0" borderId="0"/>
    <xf numFmtId="0" fontId="6" fillId="0" borderId="0" applyNumberFormat="0" applyFont="0" applyFill="0" applyBorder="0" applyAlignment="0" applyProtection="0"/>
    <xf numFmtId="0" fontId="5" fillId="0" borderId="0"/>
    <xf numFmtId="0" fontId="14" fillId="0" borderId="0"/>
    <xf numFmtId="0" fontId="5" fillId="0" borderId="0"/>
    <xf numFmtId="0" fontId="5" fillId="0" borderId="0"/>
  </cellStyleXfs>
  <cellXfs count="41">
    <xf numFmtId="0" fontId="0" fillId="0" borderId="0" xfId="0">
      <alignment vertical="center"/>
    </xf>
    <xf numFmtId="0" fontId="1" fillId="2" borderId="0" xfId="53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49" fontId="0" fillId="0" borderId="0" xfId="0" applyNumberFormat="1" applyBorder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49" fontId="0" fillId="2" borderId="0" xfId="0" applyNumberFormat="1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4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5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6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177" fontId="0" fillId="0" borderId="0" xfId="0" applyNumberFormat="1" applyBorder="1">
      <alignment vertical="center"/>
    </xf>
    <xf numFmtId="58" fontId="0" fillId="0" borderId="0" xfId="0" applyNumberFormat="1" applyBorder="1">
      <alignment vertical="center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常规 8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11" xfId="56"/>
    <cellStyle name="常规 2" xfId="57"/>
    <cellStyle name="常规 3" xfId="58"/>
    <cellStyle name="常规 4" xfId="59"/>
    <cellStyle name="常规 5" xfId="60"/>
    <cellStyle name="常规 7" xfId="61"/>
    <cellStyle name="常规 9 2" xfId="62"/>
    <cellStyle name="常规 9 3" xfId="63"/>
  </cellStyles>
  <tableStyles count="0" defaultTableStyle="TableStyleMedium9" defaultPivotStyle="PivotStyleLight16"/>
  <colors>
    <mruColors>
      <color rgb="00FF00FF"/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2"/>
  <sheetViews>
    <sheetView tabSelected="1" topLeftCell="A7" workbookViewId="0">
      <selection activeCell="M7" sqref="M7"/>
    </sheetView>
  </sheetViews>
  <sheetFormatPr defaultColWidth="9" defaultRowHeight="14.25"/>
  <cols>
    <col min="1" max="1" width="4.625" style="3" customWidth="1"/>
    <col min="2" max="2" width="17.125" style="3" customWidth="1"/>
    <col min="3" max="3" width="17" style="3" customWidth="1"/>
    <col min="4" max="4" width="11.125" style="4" customWidth="1"/>
    <col min="5" max="8" width="7.375" style="3" customWidth="1"/>
    <col min="9" max="9" width="9.25" style="3" customWidth="1"/>
    <col min="10" max="10" width="14" style="3" customWidth="1"/>
    <col min="11" max="11" width="11.625" style="3" customWidth="1"/>
    <col min="12" max="12" width="9.25" style="3" customWidth="1"/>
    <col min="13" max="13" width="57.875" style="3" customWidth="1"/>
    <col min="14" max="14" width="34.75" style="3" customWidth="1"/>
    <col min="15" max="16384" width="9" style="3"/>
  </cols>
  <sheetData>
    <row r="1" ht="39.75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42.75" spans="1:14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</row>
    <row r="3" ht="34.5" customHeight="1" spans="1:14">
      <c r="A3" s="8">
        <v>1</v>
      </c>
      <c r="B3" s="9" t="s">
        <v>15</v>
      </c>
      <c r="C3" s="9" t="s">
        <v>16</v>
      </c>
      <c r="D3" s="10" t="s">
        <v>17</v>
      </c>
      <c r="E3" s="9" t="s">
        <v>18</v>
      </c>
      <c r="F3" s="8" t="s">
        <v>19</v>
      </c>
      <c r="G3" s="11">
        <v>4.137</v>
      </c>
      <c r="H3" s="10" t="s">
        <v>20</v>
      </c>
      <c r="I3" s="8">
        <v>109</v>
      </c>
      <c r="J3" s="25">
        <f>I3/114*100</f>
        <v>95.6140350877193</v>
      </c>
      <c r="K3" s="8">
        <v>90.77</v>
      </c>
      <c r="L3" s="25">
        <f>J3*0.15+K3*0.85</f>
        <v>91.4966052631579</v>
      </c>
      <c r="M3" s="26" t="s">
        <v>21</v>
      </c>
      <c r="N3" s="27" t="s">
        <v>22</v>
      </c>
    </row>
    <row r="4" ht="116.25" customHeight="1" spans="1:14">
      <c r="A4" s="8">
        <v>2</v>
      </c>
      <c r="B4" s="9" t="s">
        <v>15</v>
      </c>
      <c r="C4" s="9" t="s">
        <v>16</v>
      </c>
      <c r="D4" s="10" t="s">
        <v>23</v>
      </c>
      <c r="E4" s="9" t="s">
        <v>24</v>
      </c>
      <c r="F4" s="8" t="s">
        <v>19</v>
      </c>
      <c r="G4" s="11">
        <v>4.054</v>
      </c>
      <c r="H4" s="10" t="s">
        <v>25</v>
      </c>
      <c r="I4" s="8">
        <v>96</v>
      </c>
      <c r="J4" s="25">
        <f>I4/114*100</f>
        <v>84.2105263157895</v>
      </c>
      <c r="K4" s="8">
        <v>90.38</v>
      </c>
      <c r="L4" s="25">
        <f>J4*0.15+K4*0.85</f>
        <v>89.4545789473684</v>
      </c>
      <c r="M4" s="28" t="s">
        <v>26</v>
      </c>
      <c r="N4" s="27" t="s">
        <v>22</v>
      </c>
    </row>
    <row r="5" ht="207" customHeight="1" spans="1:14">
      <c r="A5" s="8">
        <v>4</v>
      </c>
      <c r="B5" s="9" t="s">
        <v>15</v>
      </c>
      <c r="C5" s="9" t="s">
        <v>16</v>
      </c>
      <c r="D5" s="10" t="s">
        <v>27</v>
      </c>
      <c r="E5" s="9" t="s">
        <v>28</v>
      </c>
      <c r="F5" s="8" t="s">
        <v>29</v>
      </c>
      <c r="G5" s="11">
        <v>4.283</v>
      </c>
      <c r="H5" s="10" t="s">
        <v>30</v>
      </c>
      <c r="I5" s="8">
        <v>59</v>
      </c>
      <c r="J5" s="25">
        <f>I5/114*100</f>
        <v>51.7543859649123</v>
      </c>
      <c r="K5" s="8">
        <v>92.23</v>
      </c>
      <c r="L5" s="25">
        <f>J5*0.15+K5*0.85</f>
        <v>86.1586578947368</v>
      </c>
      <c r="M5" s="29" t="s">
        <v>31</v>
      </c>
      <c r="N5" s="30" t="s">
        <v>32</v>
      </c>
    </row>
    <row r="6" ht="64.5" customHeight="1" spans="1:14">
      <c r="A6" s="8">
        <v>5</v>
      </c>
      <c r="B6" s="12" t="s">
        <v>16</v>
      </c>
      <c r="C6" s="12" t="s">
        <v>15</v>
      </c>
      <c r="D6" s="10" t="s">
        <v>33</v>
      </c>
      <c r="E6" s="9" t="s">
        <v>34</v>
      </c>
      <c r="F6" s="8" t="s">
        <v>29</v>
      </c>
      <c r="G6" s="11">
        <v>3.875</v>
      </c>
      <c r="H6" s="10" t="s">
        <v>35</v>
      </c>
      <c r="I6" s="8">
        <v>75</v>
      </c>
      <c r="J6" s="25">
        <f>I6/114*100</f>
        <v>65.7894736842105</v>
      </c>
      <c r="K6" s="8">
        <v>88.57</v>
      </c>
      <c r="L6" s="25">
        <f>J6*0.15+K6*0.85</f>
        <v>85.1529210526316</v>
      </c>
      <c r="M6" s="31" t="s">
        <v>36</v>
      </c>
      <c r="N6" s="30" t="s">
        <v>32</v>
      </c>
    </row>
    <row r="7" ht="117.75" customHeight="1" spans="1:14">
      <c r="A7" s="8">
        <v>3</v>
      </c>
      <c r="B7" s="9" t="s">
        <v>37</v>
      </c>
      <c r="C7" s="13"/>
      <c r="D7" s="10" t="s">
        <v>38</v>
      </c>
      <c r="E7" s="9" t="s">
        <v>39</v>
      </c>
      <c r="F7" s="8" t="s">
        <v>19</v>
      </c>
      <c r="G7" s="11">
        <v>4.082</v>
      </c>
      <c r="H7" s="10" t="s">
        <v>40</v>
      </c>
      <c r="I7" s="8">
        <v>68</v>
      </c>
      <c r="J7" s="25">
        <f>I7/114*100</f>
        <v>59.6491228070175</v>
      </c>
      <c r="K7" s="8">
        <v>90.9</v>
      </c>
      <c r="L7" s="25">
        <f>J7*0.15+K7*0.85</f>
        <v>86.2123684210526</v>
      </c>
      <c r="M7" s="26" t="s">
        <v>41</v>
      </c>
      <c r="N7" s="32" t="s">
        <v>42</v>
      </c>
    </row>
    <row r="8" ht="31.5" customHeight="1" spans="1:14">
      <c r="A8" s="8">
        <v>6</v>
      </c>
      <c r="B8" s="9" t="s">
        <v>16</v>
      </c>
      <c r="C8" s="13"/>
      <c r="D8" s="10" t="s">
        <v>43</v>
      </c>
      <c r="E8" s="9" t="s">
        <v>44</v>
      </c>
      <c r="F8" s="8" t="s">
        <v>29</v>
      </c>
      <c r="G8" s="11">
        <v>4.076</v>
      </c>
      <c r="H8" s="10" t="s">
        <v>45</v>
      </c>
      <c r="I8" s="8">
        <v>54</v>
      </c>
      <c r="J8" s="25">
        <f t="shared" ref="J8:J18" si="0">I8/114*100</f>
        <v>47.3684210526316</v>
      </c>
      <c r="K8" s="8">
        <v>90.41</v>
      </c>
      <c r="L8" s="25">
        <f t="shared" ref="L8:L18" si="1">J8*0.15+K8*0.85</f>
        <v>83.9537631578947</v>
      </c>
      <c r="M8" s="26" t="s">
        <v>46</v>
      </c>
      <c r="N8" s="8"/>
    </row>
    <row r="9" ht="40.5" customHeight="1" spans="1:14">
      <c r="A9" s="8">
        <v>7</v>
      </c>
      <c r="B9" s="9" t="s">
        <v>16</v>
      </c>
      <c r="C9" s="9" t="s">
        <v>37</v>
      </c>
      <c r="D9" s="10" t="s">
        <v>47</v>
      </c>
      <c r="E9" s="9" t="s">
        <v>48</v>
      </c>
      <c r="F9" s="8" t="s">
        <v>19</v>
      </c>
      <c r="G9" s="11">
        <v>3.872</v>
      </c>
      <c r="H9" s="10" t="s">
        <v>49</v>
      </c>
      <c r="I9" s="8">
        <v>62</v>
      </c>
      <c r="J9" s="25">
        <f t="shared" si="0"/>
        <v>54.3859649122807</v>
      </c>
      <c r="K9" s="8">
        <v>88.46</v>
      </c>
      <c r="L9" s="25">
        <f t="shared" si="1"/>
        <v>83.3488947368421</v>
      </c>
      <c r="M9" s="29" t="s">
        <v>50</v>
      </c>
      <c r="N9" s="32" t="s">
        <v>42</v>
      </c>
    </row>
    <row r="10" ht="24.75" customHeight="1" spans="1:14">
      <c r="A10" s="8">
        <v>8</v>
      </c>
      <c r="B10" s="9" t="s">
        <v>16</v>
      </c>
      <c r="C10" s="9" t="s">
        <v>37</v>
      </c>
      <c r="D10" s="10" t="s">
        <v>51</v>
      </c>
      <c r="E10" s="9" t="s">
        <v>52</v>
      </c>
      <c r="F10" s="8" t="s">
        <v>19</v>
      </c>
      <c r="G10" s="11">
        <v>3.577</v>
      </c>
      <c r="H10" s="10" t="s">
        <v>53</v>
      </c>
      <c r="I10" s="8">
        <v>79</v>
      </c>
      <c r="J10" s="25">
        <f t="shared" si="0"/>
        <v>69.2982456140351</v>
      </c>
      <c r="K10" s="8">
        <v>85.13</v>
      </c>
      <c r="L10" s="25">
        <f t="shared" si="1"/>
        <v>82.7552368421052</v>
      </c>
      <c r="M10" s="33" t="s">
        <v>54</v>
      </c>
      <c r="N10" s="32" t="s">
        <v>42</v>
      </c>
    </row>
    <row r="11" ht="35.25" customHeight="1" spans="1:14">
      <c r="A11" s="8">
        <v>9</v>
      </c>
      <c r="B11" s="9" t="s">
        <v>15</v>
      </c>
      <c r="C11" s="9" t="s">
        <v>16</v>
      </c>
      <c r="D11" s="10" t="s">
        <v>55</v>
      </c>
      <c r="E11" s="9" t="s">
        <v>56</v>
      </c>
      <c r="F11" s="8" t="s">
        <v>29</v>
      </c>
      <c r="G11" s="11">
        <v>3.936</v>
      </c>
      <c r="H11" s="10" t="s">
        <v>57</v>
      </c>
      <c r="I11" s="8">
        <v>53</v>
      </c>
      <c r="J11" s="25">
        <f t="shared" si="0"/>
        <v>46.4912280701754</v>
      </c>
      <c r="K11" s="8">
        <v>88.61</v>
      </c>
      <c r="L11" s="25">
        <f t="shared" si="1"/>
        <v>82.2921842105263</v>
      </c>
      <c r="M11" s="28" t="s">
        <v>58</v>
      </c>
      <c r="N11" s="8"/>
    </row>
    <row r="12" ht="54" customHeight="1" spans="1:14">
      <c r="A12" s="8">
        <v>10</v>
      </c>
      <c r="B12" s="9" t="s">
        <v>15</v>
      </c>
      <c r="C12" s="9" t="s">
        <v>16</v>
      </c>
      <c r="D12" s="10" t="s">
        <v>59</v>
      </c>
      <c r="E12" s="9" t="s">
        <v>60</v>
      </c>
      <c r="F12" s="8" t="s">
        <v>29</v>
      </c>
      <c r="G12" s="11">
        <v>4.139</v>
      </c>
      <c r="H12" s="14" t="s">
        <v>61</v>
      </c>
      <c r="I12" s="8">
        <v>24</v>
      </c>
      <c r="J12" s="25">
        <f t="shared" si="0"/>
        <v>21.0526315789474</v>
      </c>
      <c r="K12" s="8">
        <v>90.62</v>
      </c>
      <c r="L12" s="25">
        <f t="shared" si="1"/>
        <v>80.1848947368421</v>
      </c>
      <c r="M12" s="26" t="s">
        <v>62</v>
      </c>
      <c r="N12" s="8"/>
    </row>
    <row r="13" ht="52.5" customHeight="1" spans="1:14">
      <c r="A13" s="8">
        <v>11</v>
      </c>
      <c r="B13" s="12" t="s">
        <v>15</v>
      </c>
      <c r="C13" s="12" t="s">
        <v>16</v>
      </c>
      <c r="D13" s="10" t="s">
        <v>63</v>
      </c>
      <c r="E13" s="9" t="s">
        <v>64</v>
      </c>
      <c r="F13" s="8" t="s">
        <v>29</v>
      </c>
      <c r="G13" s="11">
        <v>4.001</v>
      </c>
      <c r="H13" s="10" t="s">
        <v>65</v>
      </c>
      <c r="I13" s="8">
        <v>21</v>
      </c>
      <c r="J13" s="25">
        <f t="shared" si="0"/>
        <v>18.4210526315789</v>
      </c>
      <c r="K13" s="8">
        <v>89.75</v>
      </c>
      <c r="L13" s="25">
        <f t="shared" si="1"/>
        <v>79.0506578947368</v>
      </c>
      <c r="M13" s="26" t="s">
        <v>66</v>
      </c>
      <c r="N13" s="8"/>
    </row>
    <row r="14" ht="54.75" customHeight="1" spans="1:14">
      <c r="A14" s="8">
        <v>12</v>
      </c>
      <c r="B14" s="9" t="s">
        <v>15</v>
      </c>
      <c r="C14" s="13"/>
      <c r="D14" s="10" t="s">
        <v>67</v>
      </c>
      <c r="E14" s="9" t="s">
        <v>68</v>
      </c>
      <c r="F14" s="8" t="s">
        <v>29</v>
      </c>
      <c r="G14" s="11">
        <v>3.978</v>
      </c>
      <c r="H14" s="15" t="s">
        <v>69</v>
      </c>
      <c r="I14" s="8">
        <v>10</v>
      </c>
      <c r="J14" s="25">
        <f t="shared" si="0"/>
        <v>8.7719298245614</v>
      </c>
      <c r="K14" s="8">
        <v>90.29</v>
      </c>
      <c r="L14" s="25">
        <f t="shared" si="1"/>
        <v>78.0622894736842</v>
      </c>
      <c r="M14" s="34" t="s">
        <v>70</v>
      </c>
      <c r="N14" s="8"/>
    </row>
    <row r="15" ht="15" customHeight="1" spans="1:14">
      <c r="A15" s="8">
        <v>13</v>
      </c>
      <c r="B15" s="9" t="s">
        <v>37</v>
      </c>
      <c r="C15" s="13"/>
      <c r="D15" s="10" t="s">
        <v>71</v>
      </c>
      <c r="E15" s="9" t="s">
        <v>72</v>
      </c>
      <c r="F15" s="8" t="s">
        <v>19</v>
      </c>
      <c r="G15" s="11">
        <v>3.425</v>
      </c>
      <c r="H15" s="10" t="s">
        <v>73</v>
      </c>
      <c r="I15" s="8">
        <v>39</v>
      </c>
      <c r="J15" s="25">
        <f t="shared" si="0"/>
        <v>34.2105263157895</v>
      </c>
      <c r="K15" s="8">
        <v>84.91</v>
      </c>
      <c r="L15" s="25">
        <f t="shared" si="1"/>
        <v>77.3050789473684</v>
      </c>
      <c r="M15" s="26" t="s">
        <v>46</v>
      </c>
      <c r="N15" s="32" t="s">
        <v>42</v>
      </c>
    </row>
    <row r="16" ht="15" customHeight="1" spans="1:14">
      <c r="A16" s="8">
        <v>14</v>
      </c>
      <c r="B16" s="9" t="s">
        <v>37</v>
      </c>
      <c r="C16" s="13"/>
      <c r="D16" s="10" t="s">
        <v>74</v>
      </c>
      <c r="E16" s="9" t="s">
        <v>75</v>
      </c>
      <c r="F16" s="8" t="s">
        <v>19</v>
      </c>
      <c r="G16" s="11">
        <v>3.604</v>
      </c>
      <c r="H16" s="10" t="s">
        <v>76</v>
      </c>
      <c r="I16" s="8">
        <v>30</v>
      </c>
      <c r="J16" s="25">
        <f t="shared" si="0"/>
        <v>26.3157894736842</v>
      </c>
      <c r="K16" s="8">
        <v>86.13</v>
      </c>
      <c r="L16" s="25">
        <f t="shared" si="1"/>
        <v>77.1578684210526</v>
      </c>
      <c r="M16" s="29" t="s">
        <v>77</v>
      </c>
      <c r="N16" s="32" t="s">
        <v>42</v>
      </c>
    </row>
    <row r="17" ht="15" customHeight="1" spans="1:14">
      <c r="A17" s="8">
        <v>15</v>
      </c>
      <c r="B17" s="9" t="s">
        <v>37</v>
      </c>
      <c r="C17" s="13"/>
      <c r="D17" s="10" t="s">
        <v>78</v>
      </c>
      <c r="E17" s="9" t="s">
        <v>79</v>
      </c>
      <c r="F17" s="8" t="s">
        <v>19</v>
      </c>
      <c r="G17" s="11">
        <v>3.671</v>
      </c>
      <c r="H17" s="10" t="s">
        <v>80</v>
      </c>
      <c r="I17" s="8">
        <v>23</v>
      </c>
      <c r="J17" s="25">
        <f t="shared" si="0"/>
        <v>20.1754385964912</v>
      </c>
      <c r="K17" s="8">
        <v>86.75</v>
      </c>
      <c r="L17" s="25">
        <f t="shared" si="1"/>
        <v>76.7638157894737</v>
      </c>
      <c r="M17" s="29" t="s">
        <v>81</v>
      </c>
      <c r="N17" s="32" t="s">
        <v>42</v>
      </c>
    </row>
    <row r="18" ht="15" customHeight="1" spans="1:14">
      <c r="A18" s="8">
        <v>16</v>
      </c>
      <c r="B18" s="9" t="s">
        <v>37</v>
      </c>
      <c r="C18" s="13"/>
      <c r="D18" s="10" t="s">
        <v>82</v>
      </c>
      <c r="E18" s="9" t="s">
        <v>83</v>
      </c>
      <c r="F18" s="8" t="s">
        <v>19</v>
      </c>
      <c r="G18" s="16">
        <v>3.536</v>
      </c>
      <c r="H18" s="17" t="s">
        <v>84</v>
      </c>
      <c r="I18" s="35">
        <v>13</v>
      </c>
      <c r="J18" s="36">
        <f t="shared" si="0"/>
        <v>11.4035087719298</v>
      </c>
      <c r="K18" s="35">
        <v>84.87</v>
      </c>
      <c r="L18" s="25">
        <f t="shared" si="1"/>
        <v>73.8500263157895</v>
      </c>
      <c r="M18" s="26" t="s">
        <v>46</v>
      </c>
      <c r="N18" s="37" t="s">
        <v>85</v>
      </c>
    </row>
    <row r="19" s="1" customFormat="1" ht="15" customHeight="1" spans="1:14">
      <c r="A19" s="18"/>
      <c r="B19" s="18"/>
      <c r="C19" s="18"/>
      <c r="D19" s="19"/>
      <c r="E19" s="18"/>
      <c r="F19" s="18"/>
      <c r="G19" s="20"/>
      <c r="H19" s="19"/>
      <c r="I19" s="18"/>
      <c r="J19" s="38"/>
      <c r="K19" s="18"/>
      <c r="L19" s="38"/>
      <c r="M19" s="21"/>
      <c r="N19" s="18"/>
    </row>
    <row r="20" s="1" customFormat="1" ht="15" customHeight="1" spans="1:14">
      <c r="A20" s="18"/>
      <c r="B20" s="18"/>
      <c r="C20" s="18"/>
      <c r="D20" s="19"/>
      <c r="E20" s="18"/>
      <c r="F20" s="18"/>
      <c r="G20" s="20"/>
      <c r="H20" s="19"/>
      <c r="I20" s="18"/>
      <c r="J20" s="38"/>
      <c r="K20" s="18"/>
      <c r="L20" s="38"/>
      <c r="M20" s="21"/>
      <c r="N20" s="18"/>
    </row>
    <row r="21" s="1" customFormat="1" ht="15" customHeight="1" spans="1:14">
      <c r="A21" s="18"/>
      <c r="B21" s="18"/>
      <c r="C21" s="18"/>
      <c r="D21" s="19"/>
      <c r="E21" s="18"/>
      <c r="F21" s="18"/>
      <c r="G21" s="20"/>
      <c r="H21" s="19"/>
      <c r="I21" s="18"/>
      <c r="J21" s="38"/>
      <c r="K21" s="18"/>
      <c r="L21" s="38"/>
      <c r="M21" s="21"/>
      <c r="N21" s="18"/>
    </row>
    <row r="22" s="1" customFormat="1" ht="15" customHeight="1" spans="1:14">
      <c r="A22" s="18"/>
      <c r="B22" s="18"/>
      <c r="C22" s="18"/>
      <c r="D22" s="18"/>
      <c r="E22" s="18"/>
      <c r="F22" s="18"/>
      <c r="G22" s="20"/>
      <c r="H22" s="19"/>
      <c r="I22" s="18"/>
      <c r="J22" s="38"/>
      <c r="K22" s="18"/>
      <c r="L22" s="38"/>
      <c r="M22" s="21"/>
      <c r="N22" s="18"/>
    </row>
    <row r="23" s="1" customFormat="1" ht="15" customHeight="1" spans="1:14">
      <c r="A23" s="18"/>
      <c r="B23" s="18"/>
      <c r="C23" s="18"/>
      <c r="D23" s="18"/>
      <c r="E23" s="18"/>
      <c r="F23" s="18"/>
      <c r="G23" s="20"/>
      <c r="H23" s="19"/>
      <c r="I23" s="18"/>
      <c r="J23" s="18"/>
      <c r="K23" s="18"/>
      <c r="L23" s="38"/>
      <c r="M23" s="21"/>
      <c r="N23" s="18"/>
    </row>
    <row r="24" s="1" customFormat="1" ht="15" customHeight="1" spans="1:14">
      <c r="A24" s="18"/>
      <c r="B24" s="18"/>
      <c r="C24" s="18"/>
      <c r="D24" s="18"/>
      <c r="E24" s="18"/>
      <c r="F24" s="18"/>
      <c r="G24" s="20"/>
      <c r="H24" s="19"/>
      <c r="I24" s="18"/>
      <c r="J24" s="18"/>
      <c r="K24" s="18"/>
      <c r="L24" s="38"/>
      <c r="M24" s="21"/>
      <c r="N24" s="18"/>
    </row>
    <row r="25" s="1" customFormat="1" ht="15" customHeight="1" spans="1:14">
      <c r="A25" s="18"/>
      <c r="B25" s="18"/>
      <c r="C25" s="18"/>
      <c r="D25" s="18"/>
      <c r="E25" s="18"/>
      <c r="F25" s="18"/>
      <c r="G25" s="20"/>
      <c r="H25" s="19"/>
      <c r="I25" s="18"/>
      <c r="J25" s="18"/>
      <c r="K25" s="18"/>
      <c r="L25" s="38"/>
      <c r="M25" s="21"/>
      <c r="N25" s="18"/>
    </row>
    <row r="26" s="2" customFormat="1" ht="15" customHeight="1" spans="1:14">
      <c r="A26" s="21"/>
      <c r="B26" s="21"/>
      <c r="C26" s="21"/>
      <c r="D26" s="21"/>
      <c r="E26" s="21"/>
      <c r="F26" s="21"/>
      <c r="G26" s="21"/>
      <c r="H26" s="22"/>
      <c r="I26" s="21"/>
      <c r="J26" s="21"/>
      <c r="K26" s="21"/>
      <c r="L26" s="39"/>
      <c r="M26" s="21"/>
      <c r="N26" s="18"/>
    </row>
    <row r="27" s="2" customFormat="1" ht="15" customHeight="1" spans="1:14">
      <c r="A27" s="21"/>
      <c r="B27" s="21"/>
      <c r="C27" s="21"/>
      <c r="D27" s="21"/>
      <c r="E27" s="21"/>
      <c r="F27" s="21"/>
      <c r="G27" s="21"/>
      <c r="H27" s="22"/>
      <c r="I27" s="21"/>
      <c r="J27" s="21"/>
      <c r="K27" s="21"/>
      <c r="L27" s="39"/>
      <c r="M27" s="21"/>
      <c r="N27" s="18"/>
    </row>
    <row r="28" s="2" customFormat="1" ht="15" customHeight="1" spans="1:14">
      <c r="A28" s="21"/>
      <c r="B28" s="21"/>
      <c r="C28" s="21"/>
      <c r="D28" s="21"/>
      <c r="E28" s="21"/>
      <c r="F28" s="21"/>
      <c r="G28" s="21"/>
      <c r="H28" s="22"/>
      <c r="I28" s="21"/>
      <c r="J28" s="21"/>
      <c r="K28" s="21"/>
      <c r="L28" s="39"/>
      <c r="M28" s="21"/>
      <c r="N28" s="18"/>
    </row>
    <row r="29" s="2" customFormat="1" ht="15" customHeight="1" spans="1:14">
      <c r="A29" s="21"/>
      <c r="B29" s="21"/>
      <c r="C29" s="21"/>
      <c r="D29" s="21"/>
      <c r="E29" s="21"/>
      <c r="F29" s="21"/>
      <c r="G29" s="21"/>
      <c r="H29" s="22"/>
      <c r="I29" s="21"/>
      <c r="J29" s="21"/>
      <c r="K29" s="21"/>
      <c r="L29" s="39"/>
      <c r="M29" s="21"/>
      <c r="N29" s="18"/>
    </row>
    <row r="30" s="2" customFormat="1" ht="15" customHeight="1" spans="1:14">
      <c r="A30" s="21"/>
      <c r="B30" s="21"/>
      <c r="C30" s="21"/>
      <c r="D30" s="21"/>
      <c r="E30" s="21"/>
      <c r="F30" s="21"/>
      <c r="G30" s="21"/>
      <c r="H30" s="22"/>
      <c r="I30" s="21"/>
      <c r="J30" s="21"/>
      <c r="K30" s="21"/>
      <c r="L30" s="39"/>
      <c r="M30" s="21"/>
      <c r="N30" s="18"/>
    </row>
    <row r="31" s="2" customFormat="1" ht="15" customHeight="1" spans="1:14">
      <c r="A31" s="21"/>
      <c r="B31" s="21"/>
      <c r="C31" s="21"/>
      <c r="D31" s="21"/>
      <c r="E31" s="21"/>
      <c r="F31" s="21"/>
      <c r="G31" s="21"/>
      <c r="H31" s="22"/>
      <c r="I31" s="21"/>
      <c r="J31" s="21"/>
      <c r="K31" s="21"/>
      <c r="L31" s="39"/>
      <c r="M31" s="21"/>
      <c r="N31" s="18"/>
    </row>
    <row r="32" s="2" customFormat="1" ht="15" customHeight="1" spans="1:14">
      <c r="A32" s="21"/>
      <c r="B32" s="21"/>
      <c r="C32" s="21"/>
      <c r="D32" s="21"/>
      <c r="E32" s="21"/>
      <c r="F32" s="21"/>
      <c r="G32" s="21"/>
      <c r="H32" s="22"/>
      <c r="I32" s="21"/>
      <c r="J32" s="21"/>
      <c r="K32" s="21"/>
      <c r="L32" s="39"/>
      <c r="M32" s="21"/>
      <c r="N32" s="18"/>
    </row>
    <row r="33" s="2" customFormat="1" ht="15" customHeight="1" spans="1:14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40"/>
      <c r="L33" s="39"/>
      <c r="M33" s="21"/>
      <c r="N33" s="18"/>
    </row>
    <row r="34" ht="15" customHeight="1" spans="1:14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18"/>
    </row>
    <row r="35" ht="15" customHeight="1" spans="1:14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18"/>
    </row>
    <row r="36" ht="15" customHeight="1" spans="1:14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18"/>
    </row>
    <row r="37" ht="15" customHeight="1" spans="1:14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18"/>
    </row>
    <row r="38" ht="15" customHeight="1" spans="1:14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18"/>
    </row>
    <row r="39" ht="15" customHeight="1" spans="1:14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18"/>
    </row>
    <row r="40" ht="15" customHeight="1" spans="1:14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18"/>
    </row>
    <row r="41" ht="15" customHeight="1" spans="1:14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18"/>
    </row>
    <row r="42" ht="15" customHeight="1" spans="1:14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18"/>
    </row>
    <row r="43" ht="15" customHeight="1" spans="1:14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18"/>
    </row>
    <row r="44" ht="15" customHeight="1" spans="1:14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18"/>
    </row>
    <row r="45" ht="15" customHeight="1" spans="1:14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18"/>
    </row>
    <row r="46" ht="15" customHeight="1" spans="1:14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18"/>
    </row>
    <row r="47" ht="15" customHeight="1" spans="1:14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18"/>
    </row>
    <row r="48" ht="15" customHeight="1" spans="1:14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18"/>
    </row>
    <row r="49" ht="15" customHeight="1" spans="1:14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18"/>
    </row>
    <row r="50" ht="15" customHeight="1" spans="1:14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18"/>
    </row>
    <row r="51" spans="1:14">
      <c r="A51" s="23"/>
      <c r="B51" s="23"/>
      <c r="C51" s="23"/>
      <c r="D51" s="24"/>
      <c r="E51" s="23"/>
      <c r="F51" s="23"/>
      <c r="G51" s="23"/>
      <c r="H51" s="23"/>
      <c r="I51" s="23"/>
      <c r="J51" s="23"/>
      <c r="K51" s="23"/>
      <c r="L51" s="23"/>
      <c r="M51" s="23"/>
      <c r="N51" s="23"/>
    </row>
    <row r="52" spans="1:14">
      <c r="A52" s="23"/>
      <c r="B52" s="23"/>
      <c r="C52" s="23"/>
      <c r="D52" s="24"/>
      <c r="E52" s="23"/>
      <c r="F52" s="23"/>
      <c r="G52" s="23"/>
      <c r="H52" s="23"/>
      <c r="I52" s="23"/>
      <c r="J52" s="23"/>
      <c r="K52" s="23"/>
      <c r="L52" s="23"/>
      <c r="M52" s="23"/>
      <c r="N52" s="23"/>
    </row>
    <row r="53" spans="1:14">
      <c r="A53" s="23"/>
      <c r="B53" s="23"/>
      <c r="C53" s="23"/>
      <c r="D53" s="24"/>
      <c r="E53" s="23"/>
      <c r="F53" s="23"/>
      <c r="G53" s="23"/>
      <c r="H53" s="23"/>
      <c r="I53" s="23"/>
      <c r="J53" s="23"/>
      <c r="K53" s="23"/>
      <c r="L53" s="23"/>
      <c r="M53" s="23"/>
      <c r="N53" s="23"/>
    </row>
    <row r="54" spans="1:14">
      <c r="A54" s="23"/>
      <c r="B54" s="23"/>
      <c r="C54" s="23"/>
      <c r="D54" s="24"/>
      <c r="E54" s="23"/>
      <c r="F54" s="23"/>
      <c r="G54" s="23"/>
      <c r="H54" s="23"/>
      <c r="I54" s="23"/>
      <c r="J54" s="23"/>
      <c r="K54" s="23"/>
      <c r="L54" s="23"/>
      <c r="M54" s="23"/>
      <c r="N54" s="23"/>
    </row>
    <row r="55" spans="1:14">
      <c r="A55" s="23"/>
      <c r="B55" s="23"/>
      <c r="C55" s="23"/>
      <c r="D55" s="24"/>
      <c r="E55" s="23"/>
      <c r="F55" s="23"/>
      <c r="G55" s="23"/>
      <c r="H55" s="23"/>
      <c r="I55" s="23"/>
      <c r="J55" s="23"/>
      <c r="K55" s="23"/>
      <c r="L55" s="23"/>
      <c r="M55" s="23"/>
      <c r="N55" s="23"/>
    </row>
    <row r="56" spans="1:14">
      <c r="A56" s="23"/>
      <c r="B56" s="23"/>
      <c r="C56" s="23"/>
      <c r="D56" s="24"/>
      <c r="E56" s="23"/>
      <c r="F56" s="23"/>
      <c r="G56" s="23"/>
      <c r="H56" s="23"/>
      <c r="I56" s="23"/>
      <c r="J56" s="23"/>
      <c r="K56" s="23"/>
      <c r="L56" s="23"/>
      <c r="M56" s="23"/>
      <c r="N56" s="23"/>
    </row>
    <row r="57" spans="1:14">
      <c r="A57" s="23"/>
      <c r="B57" s="23"/>
      <c r="C57" s="23"/>
      <c r="D57" s="24"/>
      <c r="E57" s="23"/>
      <c r="F57" s="23"/>
      <c r="G57" s="23"/>
      <c r="H57" s="23"/>
      <c r="I57" s="23"/>
      <c r="J57" s="23"/>
      <c r="K57" s="23"/>
      <c r="L57" s="23"/>
      <c r="M57" s="23"/>
      <c r="N57" s="23"/>
    </row>
    <row r="58" spans="1:14">
      <c r="A58" s="23"/>
      <c r="B58" s="23"/>
      <c r="C58" s="23"/>
      <c r="D58" s="24"/>
      <c r="E58" s="23"/>
      <c r="F58" s="23"/>
      <c r="G58" s="23"/>
      <c r="H58" s="23"/>
      <c r="I58" s="23"/>
      <c r="J58" s="23"/>
      <c r="K58" s="23"/>
      <c r="L58" s="23"/>
      <c r="M58" s="23"/>
      <c r="N58" s="23"/>
    </row>
    <row r="59" spans="1:14">
      <c r="A59" s="23"/>
      <c r="B59" s="23"/>
      <c r="C59" s="23"/>
      <c r="D59" s="24"/>
      <c r="E59" s="23"/>
      <c r="F59" s="23"/>
      <c r="G59" s="23"/>
      <c r="H59" s="23"/>
      <c r="I59" s="23"/>
      <c r="J59" s="23"/>
      <c r="K59" s="23"/>
      <c r="L59" s="23"/>
      <c r="M59" s="23"/>
      <c r="N59" s="23"/>
    </row>
    <row r="60" spans="1:14">
      <c r="A60" s="23"/>
      <c r="B60" s="23"/>
      <c r="C60" s="23"/>
      <c r="D60" s="24"/>
      <c r="E60" s="23"/>
      <c r="F60" s="23"/>
      <c r="G60" s="23"/>
      <c r="H60" s="23"/>
      <c r="I60" s="23"/>
      <c r="J60" s="23"/>
      <c r="K60" s="23"/>
      <c r="L60" s="23"/>
      <c r="M60" s="23"/>
      <c r="N60" s="23"/>
    </row>
    <row r="61" spans="1:14">
      <c r="A61" s="23"/>
      <c r="B61" s="23"/>
      <c r="C61" s="23"/>
      <c r="D61" s="24"/>
      <c r="E61" s="23"/>
      <c r="F61" s="23"/>
      <c r="G61" s="23"/>
      <c r="H61" s="23"/>
      <c r="I61" s="23"/>
      <c r="J61" s="23"/>
      <c r="K61" s="23"/>
      <c r="L61" s="23"/>
      <c r="M61" s="23"/>
      <c r="N61" s="23"/>
    </row>
    <row r="62" spans="1:14">
      <c r="A62" s="23"/>
      <c r="B62" s="23"/>
      <c r="C62" s="23"/>
      <c r="D62" s="24"/>
      <c r="E62" s="23"/>
      <c r="F62" s="23"/>
      <c r="G62" s="23"/>
      <c r="H62" s="23"/>
      <c r="I62" s="23"/>
      <c r="J62" s="23"/>
      <c r="K62" s="23"/>
      <c r="L62" s="23"/>
      <c r="M62" s="23"/>
      <c r="N62" s="23"/>
    </row>
    <row r="63" spans="1:14">
      <c r="A63" s="23"/>
      <c r="B63" s="23"/>
      <c r="C63" s="23"/>
      <c r="D63" s="24"/>
      <c r="E63" s="23"/>
      <c r="F63" s="23"/>
      <c r="G63" s="23"/>
      <c r="H63" s="23"/>
      <c r="I63" s="23"/>
      <c r="J63" s="23"/>
      <c r="K63" s="23"/>
      <c r="L63" s="23"/>
      <c r="M63" s="23"/>
      <c r="N63" s="23"/>
    </row>
    <row r="64" spans="1:14">
      <c r="A64" s="23"/>
      <c r="B64" s="23"/>
      <c r="C64" s="23"/>
      <c r="D64" s="24"/>
      <c r="E64" s="23"/>
      <c r="F64" s="23"/>
      <c r="G64" s="23"/>
      <c r="H64" s="23"/>
      <c r="I64" s="23"/>
      <c r="J64" s="23"/>
      <c r="K64" s="23"/>
      <c r="L64" s="23"/>
      <c r="M64" s="23"/>
      <c r="N64" s="23"/>
    </row>
    <row r="65" spans="1:14">
      <c r="A65" s="23"/>
      <c r="B65" s="23"/>
      <c r="C65" s="23"/>
      <c r="D65" s="24"/>
      <c r="E65" s="23"/>
      <c r="F65" s="23"/>
      <c r="G65" s="23"/>
      <c r="H65" s="23"/>
      <c r="I65" s="23"/>
      <c r="J65" s="23"/>
      <c r="K65" s="23"/>
      <c r="L65" s="23"/>
      <c r="M65" s="23"/>
      <c r="N65" s="23"/>
    </row>
    <row r="66" spans="1:14">
      <c r="A66" s="23"/>
      <c r="B66" s="23"/>
      <c r="C66" s="23"/>
      <c r="D66" s="24"/>
      <c r="E66" s="23"/>
      <c r="F66" s="23"/>
      <c r="G66" s="23"/>
      <c r="H66" s="23"/>
      <c r="I66" s="23"/>
      <c r="J66" s="23"/>
      <c r="K66" s="23"/>
      <c r="L66" s="23"/>
      <c r="M66" s="23"/>
      <c r="N66" s="23"/>
    </row>
    <row r="67" spans="1:14">
      <c r="A67" s="23"/>
      <c r="B67" s="23"/>
      <c r="C67" s="23"/>
      <c r="D67" s="24"/>
      <c r="E67" s="23"/>
      <c r="F67" s="23"/>
      <c r="G67" s="23"/>
      <c r="H67" s="23"/>
      <c r="I67" s="23"/>
      <c r="J67" s="23"/>
      <c r="K67" s="23"/>
      <c r="L67" s="23"/>
      <c r="M67" s="23"/>
      <c r="N67" s="23"/>
    </row>
    <row r="68" spans="1:14">
      <c r="A68" s="23"/>
      <c r="B68" s="23"/>
      <c r="C68" s="23"/>
      <c r="D68" s="24"/>
      <c r="E68" s="23"/>
      <c r="F68" s="23"/>
      <c r="G68" s="23"/>
      <c r="H68" s="23"/>
      <c r="I68" s="23"/>
      <c r="J68" s="23"/>
      <c r="K68" s="23"/>
      <c r="L68" s="23"/>
      <c r="M68" s="23"/>
      <c r="N68" s="23"/>
    </row>
    <row r="69" spans="1:14">
      <c r="A69" s="23"/>
      <c r="B69" s="23"/>
      <c r="C69" s="23"/>
      <c r="D69" s="24"/>
      <c r="E69" s="23"/>
      <c r="F69" s="23"/>
      <c r="G69" s="23"/>
      <c r="H69" s="23"/>
      <c r="I69" s="23"/>
      <c r="J69" s="23"/>
      <c r="K69" s="23"/>
      <c r="L69" s="23"/>
      <c r="M69" s="23"/>
      <c r="N69" s="23"/>
    </row>
    <row r="70" spans="1:14">
      <c r="A70" s="23"/>
      <c r="B70" s="23"/>
      <c r="C70" s="23"/>
      <c r="D70" s="24"/>
      <c r="E70" s="23"/>
      <c r="F70" s="23"/>
      <c r="G70" s="23"/>
      <c r="H70" s="23"/>
      <c r="I70" s="23"/>
      <c r="J70" s="23"/>
      <c r="K70" s="23"/>
      <c r="L70" s="23"/>
      <c r="M70" s="23"/>
      <c r="N70" s="23"/>
    </row>
    <row r="71" spans="1:14">
      <c r="A71" s="23"/>
      <c r="B71" s="23"/>
      <c r="C71" s="23"/>
      <c r="D71" s="24"/>
      <c r="E71" s="23"/>
      <c r="F71" s="23"/>
      <c r="G71" s="23"/>
      <c r="H71" s="23"/>
      <c r="I71" s="23"/>
      <c r="J71" s="23"/>
      <c r="K71" s="23"/>
      <c r="L71" s="23"/>
      <c r="M71" s="23"/>
      <c r="N71" s="23"/>
    </row>
    <row r="72" spans="1:14">
      <c r="A72" s="23"/>
      <c r="B72" s="23"/>
      <c r="C72" s="23"/>
      <c r="D72" s="24"/>
      <c r="E72" s="23"/>
      <c r="F72" s="23"/>
      <c r="G72" s="23"/>
      <c r="H72" s="23"/>
      <c r="I72" s="23"/>
      <c r="J72" s="23"/>
      <c r="K72" s="23"/>
      <c r="L72" s="23"/>
      <c r="M72" s="23"/>
      <c r="N72" s="23"/>
    </row>
  </sheetData>
  <sortState ref="A3:M18">
    <sortCondition ref="L3:L18" descending="1"/>
  </sortState>
  <mergeCells count="1">
    <mergeCell ref="A1:N1"/>
  </mergeCells>
  <dataValidations count="1">
    <dataValidation type="list" allowBlank="1" showInputMessage="1" showErrorMessage="1" sqref="F7 F3:F4 F5:F6 F8:F37 F39:H50 G23:H37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lx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2017级汇总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其上</cp:lastModifiedBy>
  <dcterms:created xsi:type="dcterms:W3CDTF">2009-02-19T00:06:00Z</dcterms:created>
  <cp:lastPrinted>2019-04-11T08:13:00Z</cp:lastPrinted>
  <dcterms:modified xsi:type="dcterms:W3CDTF">2020-09-27T01:26:51Z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