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/>
  <mc:AlternateContent xmlns:mc="http://schemas.openxmlformats.org/markup-compatibility/2006">
    <mc:Choice Requires="x15">
      <x15ac:absPath xmlns:x15ac="http://schemas.microsoft.com/office/spreadsheetml/2010/11/ac" url="D:\19446\Desktop\2025-2026秋奖\excel收集\"/>
    </mc:Choice>
  </mc:AlternateContent>
  <xr:revisionPtr revIDLastSave="0" documentId="13_ncr:1_{FFE73DC3-F7D6-4B93-9F88-308646317666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sheet1" sheetId="9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" i="9" l="1"/>
  <c r="J3" i="9"/>
  <c r="J6" i="9"/>
  <c r="J7" i="9"/>
  <c r="J5" i="9"/>
  <c r="G3" i="9"/>
  <c r="G5" i="9"/>
  <c r="G10" i="9"/>
  <c r="J10" i="9" s="1"/>
  <c r="G9" i="9"/>
  <c r="J9" i="9" s="1"/>
  <c r="G15" i="9"/>
  <c r="J15" i="9" s="1"/>
  <c r="G8" i="9"/>
  <c r="J8" i="9" s="1"/>
  <c r="G11" i="9"/>
  <c r="J11" i="9" s="1"/>
  <c r="G12" i="9"/>
  <c r="J12" i="9" s="1"/>
  <c r="G4" i="9"/>
  <c r="G14" i="9"/>
  <c r="J14" i="9" s="1"/>
  <c r="G7" i="9"/>
  <c r="G6" i="9"/>
  <c r="G13" i="9"/>
  <c r="J13" i="9" s="1"/>
</calcChain>
</file>

<file path=xl/sharedStrings.xml><?xml version="1.0" encoding="utf-8"?>
<sst xmlns="http://schemas.openxmlformats.org/spreadsheetml/2006/main" count="85" uniqueCount="59">
  <si>
    <t>奖助励志学金申请汇总表</t>
  </si>
  <si>
    <t>序号</t>
  </si>
  <si>
    <t>项目类别（请下拉选择）</t>
  </si>
  <si>
    <t>学号</t>
  </si>
  <si>
    <t>姓名</t>
  </si>
  <si>
    <t>是否
贫困生</t>
  </si>
  <si>
    <t>素质分</t>
  </si>
  <si>
    <t>成绩平均分</t>
  </si>
  <si>
    <t>答辩分</t>
  </si>
  <si>
    <t>总分</t>
  </si>
  <si>
    <t>论文发表、发明专利、科研竞赛、研学项目等</t>
  </si>
  <si>
    <t>奖</t>
  </si>
  <si>
    <t>02023108</t>
  </si>
  <si>
    <t>何承啸</t>
  </si>
  <si>
    <t>否</t>
  </si>
  <si>
    <t>两项国家级SRTP</t>
  </si>
  <si>
    <t>02023204</t>
  </si>
  <si>
    <t>文呈语</t>
  </si>
  <si>
    <t>2025高教社杯数学建模竞赛江苏赛区一等奖、2025国家级大学生创新创业项目</t>
  </si>
  <si>
    <t>02023206</t>
  </si>
  <si>
    <t>冯祎卓</t>
  </si>
  <si>
    <t>是</t>
  </si>
  <si>
    <t>江苏省创新大赛一等奖</t>
  </si>
  <si>
    <t>02023220</t>
  </si>
  <si>
    <t>周炜耀</t>
  </si>
  <si>
    <t>东南大学成图大赛校级优秀奖，仿生海龟研制srtp项目负责人，美育展演竞赛合唱三等奖</t>
  </si>
  <si>
    <t>02023223</t>
  </si>
  <si>
    <t>骆婧逸</t>
  </si>
  <si>
    <t>发表一篇JMP论文、主持一项省级SRTP项目、获美育展小合唱三等奖</t>
  </si>
  <si>
    <t>助</t>
  </si>
  <si>
    <t>02023412</t>
  </si>
  <si>
    <t>刘鸿霖</t>
  </si>
  <si>
    <t>全国大学生焊接创新大赛三等奖</t>
  </si>
  <si>
    <t>02023414</t>
  </si>
  <si>
    <t>李舒睿</t>
  </si>
  <si>
    <t>发明专利、实用新型专利各一项在投，大学生英语竞赛校级二等奖，校级重点srtp两项</t>
  </si>
  <si>
    <t>02023422</t>
  </si>
  <si>
    <t>张允怀</t>
  </si>
  <si>
    <t>东南大学第二十三届结构创新竞赛校级二等奖；robomaster省赛16强</t>
  </si>
  <si>
    <t>02023510</t>
  </si>
  <si>
    <t>朱彦春</t>
  </si>
  <si>
    <t>2025年“校庆杯“东南大学大学生创新大赛校级三等奖、研学项目“阳光地脉”—全域温室空间太阳能-地热能耦合利用系统 校级重点结项优秀</t>
  </si>
  <si>
    <t>02123111</t>
  </si>
  <si>
    <t>苏泽全</t>
  </si>
  <si>
    <t>两项校级srtp，全国大学生创新体验竞赛江苏赛区一等奖</t>
  </si>
  <si>
    <t>02123112</t>
  </si>
  <si>
    <t>苗子浩</t>
  </si>
  <si>
    <t>论文《基于支持向量机的大学生方程式翼片工况预测》，发明专利《一种装配式性能可调的管状超材料》和《一种自适应双模态仿生负泊松比吸能结构》，科研竞赛：中国大学生电动方程式大赛三等奖； 东南大学机械创新大赛三等奖   省创srtp</t>
  </si>
  <si>
    <t>02123118</t>
  </si>
  <si>
    <t>刘腾霄</t>
  </si>
  <si>
    <t>大学生方程式大赛国三，挑战杯国赛评比中，工程实践与创新设计大赛省二，MEICC铸造工艺赛校一、工程实践与创新设计大赛校二、高教社杯数学建模大赛校二</t>
  </si>
  <si>
    <t>02123122</t>
  </si>
  <si>
    <t>李沛然</t>
  </si>
  <si>
    <t>规格化素质分</t>
    <phoneticPr fontId="10" type="noConversion"/>
  </si>
  <si>
    <t>拟推荐奖项</t>
    <phoneticPr fontId="10" type="noConversion"/>
  </si>
  <si>
    <t>江苏瑞铁轨道奖学金</t>
  </si>
  <si>
    <t>2025博世智行致远计划</t>
  </si>
  <si>
    <t>苏州工业园区奖学金</t>
  </si>
  <si>
    <t>华生、铁凝助学金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</si>
</sst>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2"/>
      <name val="宋体"/>
      <charset val="134"/>
    </font>
    <font>
      <sz val="12"/>
      <color theme="1"/>
      <name val="宋体"/>
      <charset val="134"/>
    </font>
    <font>
      <sz val="16"/>
      <name val="宋体"/>
      <charset val="134"/>
    </font>
    <font>
      <sz val="12"/>
      <name val="Times New Roman"/>
      <family val="1"/>
    </font>
    <font>
      <sz val="10.5"/>
      <name val="Times New Roman"/>
      <family val="1"/>
    </font>
    <font>
      <sz val="11"/>
      <color theme="1"/>
      <name val="DengXian"/>
      <charset val="134"/>
      <scheme val="minor"/>
    </font>
    <font>
      <sz val="10"/>
      <name val="MS Sans Serif"/>
      <family val="2"/>
    </font>
    <font>
      <sz val="10"/>
      <name val="Arial"/>
      <family val="2"/>
    </font>
    <font>
      <sz val="10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2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6">
    <xf numFmtId="0" fontId="0" fillId="0" borderId="0">
      <alignment vertical="center"/>
    </xf>
    <xf numFmtId="0" fontId="9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9" fillId="0" borderId="0"/>
    <xf numFmtId="0" fontId="5" fillId="0" borderId="0"/>
    <xf numFmtId="0" fontId="5" fillId="0" borderId="0"/>
    <xf numFmtId="0" fontId="9" fillId="0" borderId="0">
      <alignment vertical="center"/>
    </xf>
    <xf numFmtId="0" fontId="5" fillId="0" borderId="0"/>
    <xf numFmtId="0" fontId="7" fillId="0" borderId="0" applyNumberFormat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</cellStyleXfs>
  <cellXfs count="28">
    <xf numFmtId="0" fontId="0" fillId="0" borderId="0" xfId="0">
      <alignment vertical="center"/>
    </xf>
    <xf numFmtId="0" fontId="1" fillId="2" borderId="0" xfId="7" applyFont="1" applyFill="1" applyBorder="1" applyAlignment="1">
      <alignment horizontal="center" vertical="center" wrapText="1"/>
    </xf>
    <xf numFmtId="0" fontId="0" fillId="2" borderId="0" xfId="0" applyFont="1" applyFill="1" applyAlignment="1">
      <alignment horizontal="center" wrapText="1"/>
    </xf>
    <xf numFmtId="0" fontId="0" fillId="2" borderId="0" xfId="0" applyFont="1" applyFill="1" applyAlignment="1">
      <alignment horizontal="center" vertical="center" wrapText="1"/>
    </xf>
    <xf numFmtId="49" fontId="0" fillId="2" borderId="0" xfId="0" applyNumberFormat="1" applyFont="1" applyFill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" xfId="0" applyFont="1" applyBorder="1">
      <alignment vertical="center"/>
    </xf>
    <xf numFmtId="0" fontId="0" fillId="2" borderId="0" xfId="0" applyFill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49" fontId="0" fillId="0" borderId="0" xfId="0" applyNumberFormat="1" applyFont="1" applyAlignment="1">
      <alignment vertical="center" wrapText="1"/>
    </xf>
    <xf numFmtId="0" fontId="0" fillId="0" borderId="1" xfId="0" quotePrefix="1" applyBorder="1" applyAlignment="1">
      <alignment horizontal="center" vertical="center"/>
    </xf>
    <xf numFmtId="0" fontId="0" fillId="0" borderId="1" xfId="0" quotePrefix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9" fillId="0" borderId="1" xfId="9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</cellXfs>
  <cellStyles count="16">
    <cellStyle name="常规" xfId="0" builtinId="0"/>
    <cellStyle name="常规 10" xfId="7" xr:uid="{00000000-0005-0000-0000-000037000000}"/>
    <cellStyle name="常规 11" xfId="8" xr:uid="{00000000-0005-0000-0000-000038000000}"/>
    <cellStyle name="常规 2" xfId="9" xr:uid="{00000000-0005-0000-0000-000039000000}"/>
    <cellStyle name="常规 2 2" xfId="6" xr:uid="{00000000-0005-0000-0000-000036000000}"/>
    <cellStyle name="常规 3" xfId="10" xr:uid="{00000000-0005-0000-0000-00003A000000}"/>
    <cellStyle name="常规 3 2" xfId="5" xr:uid="{00000000-0005-0000-0000-000035000000}"/>
    <cellStyle name="常规 4" xfId="11" xr:uid="{00000000-0005-0000-0000-00003B000000}"/>
    <cellStyle name="常规 5" xfId="12" xr:uid="{00000000-0005-0000-0000-00003C000000}"/>
    <cellStyle name="常规 5 2" xfId="2" xr:uid="{00000000-0005-0000-0000-000032000000}"/>
    <cellStyle name="常规 6" xfId="1" xr:uid="{00000000-0005-0000-0000-000031000000}"/>
    <cellStyle name="常规 7" xfId="13" xr:uid="{00000000-0005-0000-0000-00003D000000}"/>
    <cellStyle name="常规 8" xfId="3" xr:uid="{00000000-0005-0000-0000-000033000000}"/>
    <cellStyle name="常规 9" xfId="4" xr:uid="{00000000-0005-0000-0000-000034000000}"/>
    <cellStyle name="常规 9 2" xfId="14" xr:uid="{00000000-0005-0000-0000-00003E000000}"/>
    <cellStyle name="常规 9 3" xfId="15" xr:uid="{00000000-0005-0000-0000-00003F000000}"/>
  </cellStyles>
  <dxfs count="0"/>
  <tableStyles count="0" defaultTableStyle="TableStyleMedium9" defaultPivotStyle="PivotStyleLight16"/>
  <colors>
    <mruColors>
      <color rgb="FFFF00F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www.wps.cn/officeDocument/2021/sharedlinks" Target="NUL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71"/>
  <sheetViews>
    <sheetView tabSelected="1" workbookViewId="0">
      <selection activeCell="K8" sqref="K8"/>
    </sheetView>
  </sheetViews>
  <sheetFormatPr defaultColWidth="9" defaultRowHeight="14.25"/>
  <cols>
    <col min="1" max="1" width="4.625" style="3" customWidth="1"/>
    <col min="2" max="2" width="26.75" style="3" customWidth="1"/>
    <col min="3" max="3" width="11.125" style="4" customWidth="1"/>
    <col min="4" max="4" width="7.375" style="3" customWidth="1"/>
    <col min="5" max="5" width="7.875" style="3" customWidth="1"/>
    <col min="6" max="7" width="9.25" style="3" customWidth="1"/>
    <col min="8" max="9" width="11.625" style="3" customWidth="1"/>
    <col min="10" max="10" width="9.25" style="3" customWidth="1"/>
    <col min="11" max="11" width="47.75" style="3" customWidth="1"/>
    <col min="12" max="12" width="21.375" style="3" customWidth="1"/>
    <col min="13" max="16384" width="9" style="3"/>
  </cols>
  <sheetData>
    <row r="1" spans="1:22" ht="39.75" customHeight="1">
      <c r="A1" s="27" t="s">
        <v>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</row>
    <row r="2" spans="1:22" ht="28.5">
      <c r="A2" s="5" t="s">
        <v>1</v>
      </c>
      <c r="B2" s="5" t="s">
        <v>2</v>
      </c>
      <c r="C2" s="6" t="s">
        <v>3</v>
      </c>
      <c r="D2" s="5" t="s">
        <v>4</v>
      </c>
      <c r="E2" s="5" t="s">
        <v>5</v>
      </c>
      <c r="F2" s="5" t="s">
        <v>6</v>
      </c>
      <c r="G2" s="20" t="s">
        <v>53</v>
      </c>
      <c r="H2" s="5" t="s">
        <v>7</v>
      </c>
      <c r="I2" s="5" t="s">
        <v>8</v>
      </c>
      <c r="J2" s="5" t="s">
        <v>9</v>
      </c>
      <c r="K2" s="5" t="s">
        <v>10</v>
      </c>
      <c r="L2" s="20" t="s">
        <v>54</v>
      </c>
    </row>
    <row r="3" spans="1:22" ht="14.25" customHeight="1">
      <c r="A3" s="7"/>
      <c r="B3" s="8" t="s">
        <v>11</v>
      </c>
      <c r="C3" s="17" t="s">
        <v>16</v>
      </c>
      <c r="D3" s="8" t="s">
        <v>17</v>
      </c>
      <c r="E3" s="8" t="s">
        <v>14</v>
      </c>
      <c r="F3" s="8">
        <v>93</v>
      </c>
      <c r="G3" s="8">
        <f t="shared" ref="G3:G15" si="0">F3/93*100</f>
        <v>100</v>
      </c>
      <c r="H3" s="9">
        <v>93.676400000000001</v>
      </c>
      <c r="I3" s="8">
        <v>91.25</v>
      </c>
      <c r="J3" s="8">
        <f t="shared" ref="J3:J15" si="1">G3*0.15+H3*0.7+I3*0.15</f>
        <v>94.260980000000004</v>
      </c>
      <c r="K3" s="19" t="s">
        <v>18</v>
      </c>
      <c r="L3" s="7" t="s">
        <v>55</v>
      </c>
    </row>
    <row r="4" spans="1:22" ht="28.5">
      <c r="A4" s="7"/>
      <c r="B4" s="8" t="s">
        <v>11</v>
      </c>
      <c r="C4" s="17" t="s">
        <v>42</v>
      </c>
      <c r="D4" s="8" t="s">
        <v>43</v>
      </c>
      <c r="E4" s="8" t="s">
        <v>21</v>
      </c>
      <c r="F4" s="8">
        <v>66</v>
      </c>
      <c r="G4" s="8">
        <f t="shared" si="0"/>
        <v>70.967741935483872</v>
      </c>
      <c r="H4" s="9">
        <v>94.6</v>
      </c>
      <c r="I4" s="8">
        <v>93.25</v>
      </c>
      <c r="J4" s="8">
        <f t="shared" si="1"/>
        <v>90.852661290322573</v>
      </c>
      <c r="K4" s="19" t="s">
        <v>44</v>
      </c>
      <c r="L4" s="7" t="s">
        <v>55</v>
      </c>
      <c r="M4" s="14"/>
      <c r="N4" s="14"/>
      <c r="O4" s="14"/>
    </row>
    <row r="5" spans="1:22">
      <c r="A5" s="7"/>
      <c r="B5" s="8" t="s">
        <v>11</v>
      </c>
      <c r="C5" s="17" t="s">
        <v>19</v>
      </c>
      <c r="D5" s="8" t="s">
        <v>20</v>
      </c>
      <c r="E5" s="8" t="s">
        <v>21</v>
      </c>
      <c r="F5" s="8">
        <v>70</v>
      </c>
      <c r="G5" s="8">
        <f t="shared" si="0"/>
        <v>75.268817204301072</v>
      </c>
      <c r="H5" s="9">
        <v>88.676400000000001</v>
      </c>
      <c r="I5" s="8">
        <v>89.5</v>
      </c>
      <c r="J5" s="8">
        <f t="shared" si="1"/>
        <v>86.788802580645154</v>
      </c>
      <c r="K5" s="19" t="s">
        <v>22</v>
      </c>
      <c r="L5" s="7" t="s">
        <v>55</v>
      </c>
    </row>
    <row r="6" spans="1:22">
      <c r="A6" s="7"/>
      <c r="B6" s="8" t="s">
        <v>11</v>
      </c>
      <c r="C6" s="17" t="s">
        <v>51</v>
      </c>
      <c r="D6" s="8" t="s">
        <v>52</v>
      </c>
      <c r="E6" s="8" t="s">
        <v>14</v>
      </c>
      <c r="F6" s="8">
        <v>66</v>
      </c>
      <c r="G6" s="8">
        <f t="shared" si="0"/>
        <v>70.967741935483872</v>
      </c>
      <c r="H6" s="9">
        <v>88.341800000000006</v>
      </c>
      <c r="I6" s="8">
        <v>91.25</v>
      </c>
      <c r="J6" s="8">
        <f t="shared" si="1"/>
        <v>86.171921290322587</v>
      </c>
      <c r="K6" s="19"/>
      <c r="L6" s="7" t="s">
        <v>56</v>
      </c>
    </row>
    <row r="7" spans="1:22" ht="57">
      <c r="A7" s="7"/>
      <c r="B7" s="8" t="s">
        <v>11</v>
      </c>
      <c r="C7" s="18" t="s">
        <v>48</v>
      </c>
      <c r="D7" s="9" t="s">
        <v>49</v>
      </c>
      <c r="E7" s="8" t="s">
        <v>14</v>
      </c>
      <c r="F7" s="9">
        <v>56</v>
      </c>
      <c r="G7" s="8">
        <f t="shared" si="0"/>
        <v>60.215053763440864</v>
      </c>
      <c r="H7" s="9">
        <v>88.88</v>
      </c>
      <c r="I7" s="8">
        <v>92.75</v>
      </c>
      <c r="J7" s="8">
        <f t="shared" si="1"/>
        <v>85.160758064516116</v>
      </c>
      <c r="K7" s="19" t="s">
        <v>50</v>
      </c>
      <c r="L7" s="7" t="s">
        <v>56</v>
      </c>
    </row>
    <row r="8" spans="1:22" ht="28.5">
      <c r="A8" s="7"/>
      <c r="B8" s="8" t="s">
        <v>11</v>
      </c>
      <c r="C8" s="10" t="s">
        <v>33</v>
      </c>
      <c r="D8" s="9" t="s">
        <v>34</v>
      </c>
      <c r="E8" s="8" t="s">
        <v>14</v>
      </c>
      <c r="F8" s="8">
        <v>49</v>
      </c>
      <c r="G8" s="8">
        <f t="shared" si="0"/>
        <v>52.688172043010752</v>
      </c>
      <c r="H8" s="9">
        <v>88.906800000000004</v>
      </c>
      <c r="I8" s="8">
        <v>94.75</v>
      </c>
      <c r="J8" s="8">
        <f t="shared" si="1"/>
        <v>84.350485806451616</v>
      </c>
      <c r="K8" s="19" t="s">
        <v>35</v>
      </c>
      <c r="L8" s="26" t="s">
        <v>57</v>
      </c>
    </row>
    <row r="9" spans="1:22" ht="28.5">
      <c r="A9" s="7"/>
      <c r="B9" s="8" t="s">
        <v>11</v>
      </c>
      <c r="C9" s="18" t="s">
        <v>26</v>
      </c>
      <c r="D9" s="8" t="s">
        <v>27</v>
      </c>
      <c r="E9" s="8" t="s">
        <v>14</v>
      </c>
      <c r="F9" s="9">
        <v>56</v>
      </c>
      <c r="G9" s="8">
        <f t="shared" si="0"/>
        <v>60.215053763440864</v>
      </c>
      <c r="H9" s="9">
        <v>85.426400000000001</v>
      </c>
      <c r="I9" s="22">
        <v>93.5</v>
      </c>
      <c r="J9" s="8">
        <f t="shared" si="1"/>
        <v>82.855738064516132</v>
      </c>
      <c r="K9" s="19" t="s">
        <v>28</v>
      </c>
      <c r="L9" s="7"/>
    </row>
    <row r="10" spans="1:22" ht="28.5">
      <c r="A10" s="7"/>
      <c r="B10" s="8" t="s">
        <v>11</v>
      </c>
      <c r="C10" s="10" t="s">
        <v>23</v>
      </c>
      <c r="D10" s="9" t="s">
        <v>24</v>
      </c>
      <c r="E10" s="8" t="s">
        <v>21</v>
      </c>
      <c r="F10" s="8">
        <v>59</v>
      </c>
      <c r="G10" s="8">
        <f t="shared" si="0"/>
        <v>63.44086021505376</v>
      </c>
      <c r="H10" s="9">
        <v>83.470500000000001</v>
      </c>
      <c r="I10" s="8">
        <v>89</v>
      </c>
      <c r="J10" s="8">
        <f t="shared" si="1"/>
        <v>81.295479032258058</v>
      </c>
      <c r="K10" s="24" t="s">
        <v>25</v>
      </c>
      <c r="L10" s="7"/>
    </row>
    <row r="11" spans="1:22" ht="28.5">
      <c r="A11" s="7"/>
      <c r="B11" s="8" t="s">
        <v>11</v>
      </c>
      <c r="C11" s="17" t="s">
        <v>36</v>
      </c>
      <c r="D11" s="8" t="s">
        <v>37</v>
      </c>
      <c r="E11" s="8" t="s">
        <v>14</v>
      </c>
      <c r="F11" s="8">
        <v>34</v>
      </c>
      <c r="G11" s="8">
        <f t="shared" si="0"/>
        <v>36.55913978494624</v>
      </c>
      <c r="H11" s="9">
        <v>87.102900000000005</v>
      </c>
      <c r="I11" s="8">
        <v>85.25</v>
      </c>
      <c r="J11" s="8">
        <f t="shared" si="1"/>
        <v>79.243400967741934</v>
      </c>
      <c r="K11" s="23" t="s">
        <v>38</v>
      </c>
      <c r="L11" s="7"/>
      <c r="M11" s="14"/>
      <c r="N11" s="14"/>
      <c r="O11" s="14"/>
      <c r="P11" s="14"/>
      <c r="Q11" s="14"/>
      <c r="R11" s="14"/>
      <c r="S11" s="14"/>
      <c r="T11" s="14"/>
      <c r="U11" s="14"/>
      <c r="V11" s="14"/>
    </row>
    <row r="12" spans="1:22" ht="42.75">
      <c r="A12" s="7"/>
      <c r="B12" s="8" t="s">
        <v>11</v>
      </c>
      <c r="C12" s="17" t="s">
        <v>39</v>
      </c>
      <c r="D12" s="8" t="s">
        <v>40</v>
      </c>
      <c r="E12" s="8" t="s">
        <v>14</v>
      </c>
      <c r="F12" s="8">
        <v>41</v>
      </c>
      <c r="G12" s="8">
        <f t="shared" si="0"/>
        <v>44.086021505376344</v>
      </c>
      <c r="H12" s="9">
        <v>84.426400000000001</v>
      </c>
      <c r="I12" s="8">
        <v>89.75</v>
      </c>
      <c r="J12" s="8">
        <f t="shared" si="1"/>
        <v>79.173883225806449</v>
      </c>
      <c r="K12" s="19" t="s">
        <v>41</v>
      </c>
      <c r="L12" s="7"/>
    </row>
    <row r="13" spans="1:22">
      <c r="A13" s="7"/>
      <c r="B13" s="8" t="s">
        <v>11</v>
      </c>
      <c r="C13" s="17" t="s">
        <v>12</v>
      </c>
      <c r="D13" s="9" t="s">
        <v>13</v>
      </c>
      <c r="E13" s="8" t="s">
        <v>14</v>
      </c>
      <c r="F13" s="8">
        <v>49</v>
      </c>
      <c r="G13" s="8">
        <f t="shared" si="0"/>
        <v>52.688172043010752</v>
      </c>
      <c r="H13" s="9">
        <v>89.200900000000004</v>
      </c>
      <c r="I13" s="8">
        <v>0</v>
      </c>
      <c r="J13" s="8">
        <f t="shared" si="1"/>
        <v>70.343855806451614</v>
      </c>
      <c r="K13" s="19" t="s">
        <v>15</v>
      </c>
      <c r="L13" s="7"/>
    </row>
    <row r="14" spans="1:22" ht="57" customHeight="1">
      <c r="A14" s="7"/>
      <c r="B14" s="25" t="s">
        <v>29</v>
      </c>
      <c r="C14" s="17" t="s">
        <v>45</v>
      </c>
      <c r="D14" s="8" t="s">
        <v>46</v>
      </c>
      <c r="E14" s="8" t="s">
        <v>21</v>
      </c>
      <c r="F14" s="8">
        <v>30</v>
      </c>
      <c r="G14" s="8">
        <f t="shared" si="0"/>
        <v>32.258064516129032</v>
      </c>
      <c r="H14" s="9">
        <v>88.964200000000005</v>
      </c>
      <c r="I14" s="8"/>
      <c r="J14" s="8">
        <f t="shared" si="1"/>
        <v>67.11364967741936</v>
      </c>
      <c r="K14" s="19" t="s">
        <v>47</v>
      </c>
      <c r="L14" s="7" t="s">
        <v>58</v>
      </c>
      <c r="M14" s="14"/>
      <c r="N14" s="14"/>
      <c r="O14" s="14"/>
      <c r="P14" s="14"/>
      <c r="Q14" s="14"/>
      <c r="R14" s="14"/>
      <c r="S14" s="14"/>
      <c r="T14" s="14"/>
      <c r="U14" s="14"/>
      <c r="V14" s="14"/>
    </row>
    <row r="15" spans="1:22">
      <c r="A15" s="7"/>
      <c r="B15" s="25" t="s">
        <v>29</v>
      </c>
      <c r="C15" s="17" t="s">
        <v>30</v>
      </c>
      <c r="D15" s="9" t="s">
        <v>31</v>
      </c>
      <c r="E15" s="8" t="s">
        <v>21</v>
      </c>
      <c r="F15" s="8">
        <v>31</v>
      </c>
      <c r="G15" s="8">
        <f t="shared" si="0"/>
        <v>33.333333333333329</v>
      </c>
      <c r="H15" s="9">
        <v>84.5</v>
      </c>
      <c r="I15" s="21"/>
      <c r="J15" s="8">
        <f t="shared" si="1"/>
        <v>64.149999999999991</v>
      </c>
      <c r="K15" s="19" t="s">
        <v>32</v>
      </c>
      <c r="L15" s="7" t="s">
        <v>58</v>
      </c>
    </row>
    <row r="16" spans="1:22" ht="15" customHeight="1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</row>
    <row r="17" spans="1:30" ht="15" customHeight="1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</row>
    <row r="18" spans="1:30" s="1" customFormat="1" ht="15" customHeight="1">
      <c r="A18" s="7"/>
      <c r="B18" s="7"/>
      <c r="C18" s="8"/>
      <c r="D18" s="9"/>
      <c r="E18" s="8"/>
      <c r="F18" s="8"/>
      <c r="G18" s="8"/>
      <c r="H18" s="9"/>
      <c r="I18" s="7"/>
      <c r="J18" s="7"/>
      <c r="K18" s="13"/>
      <c r="L18" s="7"/>
    </row>
    <row r="19" spans="1:30" s="1" customFormat="1" ht="15" customHeight="1">
      <c r="A19" s="7"/>
      <c r="B19" s="7"/>
      <c r="C19" s="8"/>
      <c r="D19" s="9"/>
      <c r="E19" s="8"/>
      <c r="F19" s="8"/>
      <c r="G19" s="8"/>
      <c r="H19" s="9"/>
      <c r="I19" s="7"/>
      <c r="J19" s="7"/>
      <c r="K19" s="13"/>
      <c r="L19" s="7"/>
    </row>
    <row r="20" spans="1:30" s="1" customFormat="1" ht="15" customHeight="1">
      <c r="A20" s="7"/>
      <c r="B20" s="7"/>
      <c r="C20" s="8"/>
      <c r="D20" s="8"/>
      <c r="E20" s="8"/>
      <c r="F20" s="8"/>
      <c r="G20" s="8"/>
      <c r="H20" s="9"/>
      <c r="I20" s="7"/>
      <c r="J20" s="7"/>
      <c r="K20" s="13"/>
      <c r="L20" s="7"/>
      <c r="M20" s="3"/>
      <c r="N20" s="3"/>
      <c r="O20" s="3"/>
      <c r="P20" s="3"/>
    </row>
    <row r="21" spans="1:30" s="1" customFormat="1" ht="15" customHeight="1">
      <c r="A21" s="7"/>
      <c r="B21" s="7"/>
      <c r="C21" s="8"/>
      <c r="D21" s="8"/>
      <c r="E21" s="8"/>
      <c r="F21" s="8"/>
      <c r="G21" s="8"/>
      <c r="H21" s="9"/>
      <c r="I21" s="7"/>
      <c r="J21" s="7"/>
      <c r="K21" s="13"/>
      <c r="L21" s="7"/>
    </row>
    <row r="22" spans="1:30" s="1" customFormat="1" ht="15" customHeight="1">
      <c r="A22" s="7"/>
      <c r="B22" s="7"/>
      <c r="C22" s="10"/>
      <c r="D22" s="9"/>
      <c r="E22" s="8"/>
      <c r="F22" s="8"/>
      <c r="G22" s="8"/>
      <c r="H22" s="9"/>
      <c r="I22" s="7"/>
      <c r="J22" s="7"/>
      <c r="K22" s="13"/>
      <c r="L22" s="7"/>
      <c r="M22" s="14"/>
      <c r="N22" s="14"/>
      <c r="O22" s="14"/>
    </row>
    <row r="23" spans="1:30" s="1" customFormat="1" ht="15" customHeight="1">
      <c r="A23" s="7"/>
      <c r="B23" s="7"/>
      <c r="C23" s="9"/>
      <c r="D23" s="8"/>
      <c r="E23" s="8"/>
      <c r="F23" s="11"/>
      <c r="G23" s="11"/>
      <c r="H23" s="9"/>
      <c r="I23" s="12"/>
      <c r="J23" s="7"/>
      <c r="K23" s="15"/>
      <c r="L23" s="7"/>
      <c r="M23" s="3"/>
    </row>
    <row r="24" spans="1:30" s="1" customFormat="1" ht="15" customHeight="1">
      <c r="A24" s="7"/>
      <c r="B24" s="7"/>
      <c r="C24" s="10"/>
      <c r="D24" s="9"/>
      <c r="E24" s="8"/>
      <c r="F24" s="9"/>
      <c r="G24" s="9"/>
      <c r="H24" s="9"/>
      <c r="I24" s="7"/>
      <c r="J24" s="7"/>
      <c r="K24" s="13"/>
      <c r="L24" s="7"/>
      <c r="M24" s="14"/>
      <c r="N24" s="14"/>
      <c r="O24" s="14"/>
      <c r="P24" s="14"/>
      <c r="Q24" s="14"/>
      <c r="R24" s="14"/>
      <c r="S24" s="14"/>
      <c r="T24" s="14"/>
      <c r="U24" s="14"/>
      <c r="V24" s="14"/>
    </row>
    <row r="25" spans="1:30" s="2" customFormat="1" ht="15" customHeight="1">
      <c r="A25" s="7"/>
      <c r="B25" s="7"/>
      <c r="C25" s="8"/>
      <c r="D25" s="9"/>
      <c r="E25" s="8"/>
      <c r="F25" s="8"/>
      <c r="G25" s="8"/>
      <c r="H25" s="9"/>
      <c r="I25" s="7"/>
      <c r="J25" s="7"/>
      <c r="K25" s="13"/>
      <c r="L25" s="7"/>
    </row>
    <row r="26" spans="1:30" s="2" customFormat="1" ht="15" customHeight="1">
      <c r="A26" s="7"/>
      <c r="B26" s="7"/>
      <c r="C26" s="10"/>
      <c r="D26" s="9"/>
      <c r="E26" s="8"/>
      <c r="F26" s="8"/>
      <c r="G26" s="8"/>
      <c r="H26" s="9"/>
      <c r="I26" s="7"/>
      <c r="J26" s="7"/>
      <c r="K26" s="15"/>
      <c r="L26" s="7"/>
    </row>
    <row r="27" spans="1:30" s="2" customFormat="1" ht="15" customHeight="1">
      <c r="A27" s="7"/>
      <c r="B27" s="7"/>
      <c r="C27" s="8"/>
      <c r="D27" s="8"/>
      <c r="E27" s="8"/>
      <c r="F27" s="8"/>
      <c r="G27" s="8"/>
      <c r="H27" s="9"/>
      <c r="I27" s="7"/>
      <c r="J27" s="7"/>
      <c r="K27" s="16"/>
      <c r="L27" s="7"/>
    </row>
    <row r="28" spans="1:30" s="2" customFormat="1" ht="15" customHeight="1">
      <c r="A28" s="7"/>
      <c r="B28" s="7"/>
      <c r="C28" s="8"/>
      <c r="D28" s="8"/>
      <c r="E28" s="8"/>
      <c r="F28" s="8"/>
      <c r="G28" s="8"/>
      <c r="H28" s="9"/>
      <c r="I28" s="7"/>
      <c r="J28" s="7"/>
      <c r="K28" s="15"/>
      <c r="L28" s="7"/>
    </row>
    <row r="29" spans="1:30" s="2" customFormat="1" ht="15" customHeight="1">
      <c r="A29" s="7"/>
      <c r="B29" s="7"/>
      <c r="C29" s="8"/>
      <c r="D29" s="8"/>
      <c r="E29" s="8"/>
      <c r="F29" s="8"/>
      <c r="G29" s="8"/>
      <c r="H29" s="9"/>
      <c r="I29" s="7"/>
      <c r="J29" s="7"/>
      <c r="K29" s="13"/>
      <c r="L29" s="7"/>
    </row>
    <row r="30" spans="1:30" s="2" customFormat="1" ht="15" customHeight="1">
      <c r="A30" s="7"/>
      <c r="B30" s="7"/>
      <c r="C30" s="8"/>
      <c r="D30" s="8"/>
      <c r="E30" s="8"/>
      <c r="F30" s="8"/>
      <c r="G30" s="8"/>
      <c r="H30" s="9"/>
      <c r="I30" s="7"/>
      <c r="J30" s="7"/>
      <c r="K30" s="13"/>
      <c r="L30" s="7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</row>
    <row r="31" spans="1:30" s="2" customFormat="1" ht="15" customHeight="1">
      <c r="A31" s="7"/>
      <c r="B31" s="7"/>
      <c r="C31" s="9"/>
      <c r="D31" s="9"/>
      <c r="E31" s="8"/>
      <c r="F31" s="9"/>
      <c r="G31" s="9"/>
      <c r="H31" s="9"/>
      <c r="I31" s="7"/>
      <c r="J31" s="7"/>
      <c r="K31" s="13"/>
      <c r="L31" s="7"/>
      <c r="M31" s="14"/>
      <c r="N31" s="14"/>
      <c r="O31" s="14"/>
      <c r="P31" s="14"/>
      <c r="Q31" s="14"/>
      <c r="R31" s="14"/>
      <c r="S31" s="14"/>
      <c r="T31" s="14"/>
      <c r="U31" s="14"/>
      <c r="V31" s="14"/>
    </row>
    <row r="32" spans="1:30" s="2" customFormat="1" ht="15" customHeight="1">
      <c r="A32" s="7"/>
      <c r="B32" s="7"/>
      <c r="C32" s="8"/>
      <c r="D32" s="8"/>
      <c r="E32" s="8"/>
      <c r="F32" s="8"/>
      <c r="G32" s="8"/>
      <c r="H32" s="9"/>
      <c r="I32" s="7"/>
      <c r="J32" s="7"/>
      <c r="K32" s="13"/>
      <c r="L32" s="7"/>
    </row>
    <row r="33" spans="1:12" ht="15" customHeight="1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</row>
    <row r="34" spans="1:12" ht="15" customHeight="1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</row>
    <row r="35" spans="1:12" ht="15" customHeight="1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</row>
    <row r="36" spans="1:12" ht="15" customHeigh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</row>
    <row r="37" spans="1:12" ht="15" customHeigh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</row>
    <row r="38" spans="1:12" ht="15" customHeigh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</row>
    <row r="39" spans="1:12" ht="15" customHeigh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</row>
    <row r="40" spans="1:12" ht="15" customHeight="1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</row>
    <row r="41" spans="1:12" ht="15" customHeight="1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</row>
    <row r="42" spans="1:12" ht="15" customHeight="1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</row>
    <row r="43" spans="1:12" ht="15" customHeight="1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</row>
    <row r="44" spans="1:12" ht="15" customHeight="1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</row>
    <row r="45" spans="1:12" ht="15" customHeight="1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</row>
    <row r="46" spans="1:12" ht="15" customHeight="1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</row>
    <row r="47" spans="1:12" ht="15" customHeight="1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</row>
    <row r="48" spans="1:12" ht="15" customHeight="1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</row>
    <row r="49" spans="1:12" ht="15" customHeight="1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</row>
    <row r="50" spans="1:12">
      <c r="A50" s="5"/>
      <c r="B50" s="7"/>
      <c r="C50" s="6"/>
      <c r="D50" s="5"/>
      <c r="E50" s="5"/>
      <c r="F50" s="5"/>
      <c r="G50" s="5"/>
      <c r="H50" s="5"/>
      <c r="I50" s="5"/>
      <c r="J50" s="5"/>
      <c r="K50" s="5"/>
      <c r="L50" s="5"/>
    </row>
    <row r="51" spans="1:12">
      <c r="A51" s="5"/>
      <c r="B51" s="7"/>
      <c r="C51" s="6"/>
      <c r="D51" s="5"/>
      <c r="E51" s="5"/>
      <c r="F51" s="5"/>
      <c r="G51" s="5"/>
      <c r="H51" s="5"/>
      <c r="I51" s="5"/>
      <c r="J51" s="5"/>
      <c r="K51" s="5"/>
      <c r="L51" s="5"/>
    </row>
    <row r="52" spans="1:12">
      <c r="A52" s="5"/>
      <c r="B52" s="7"/>
      <c r="C52" s="6"/>
      <c r="D52" s="5"/>
      <c r="E52" s="5"/>
      <c r="F52" s="5"/>
      <c r="G52" s="5"/>
      <c r="H52" s="5"/>
      <c r="I52" s="5"/>
      <c r="J52" s="5"/>
      <c r="K52" s="5"/>
      <c r="L52" s="5"/>
    </row>
    <row r="53" spans="1:12">
      <c r="A53" s="5"/>
      <c r="B53" s="7"/>
      <c r="C53" s="6"/>
      <c r="D53" s="5"/>
      <c r="E53" s="5"/>
      <c r="F53" s="5"/>
      <c r="G53" s="5"/>
      <c r="H53" s="5"/>
      <c r="I53" s="5"/>
      <c r="J53" s="5"/>
      <c r="K53" s="5"/>
      <c r="L53" s="5"/>
    </row>
    <row r="54" spans="1:12">
      <c r="A54" s="5"/>
      <c r="B54" s="7"/>
      <c r="C54" s="6"/>
      <c r="D54" s="5"/>
      <c r="E54" s="5"/>
      <c r="F54" s="5"/>
      <c r="G54" s="5"/>
      <c r="H54" s="5"/>
      <c r="I54" s="5"/>
      <c r="J54" s="5"/>
      <c r="K54" s="5"/>
      <c r="L54" s="5"/>
    </row>
    <row r="55" spans="1:12">
      <c r="A55" s="5"/>
      <c r="B55" s="7"/>
      <c r="C55" s="6"/>
      <c r="D55" s="5"/>
      <c r="E55" s="5"/>
      <c r="F55" s="5"/>
      <c r="G55" s="5"/>
      <c r="H55" s="5"/>
      <c r="I55" s="5"/>
      <c r="J55" s="5"/>
      <c r="K55" s="5"/>
      <c r="L55" s="5"/>
    </row>
    <row r="56" spans="1:12">
      <c r="A56" s="5"/>
      <c r="B56" s="7"/>
      <c r="C56" s="6"/>
      <c r="D56" s="5"/>
      <c r="E56" s="5"/>
      <c r="F56" s="5"/>
      <c r="G56" s="5"/>
      <c r="H56" s="5"/>
      <c r="I56" s="5"/>
      <c r="J56" s="5"/>
      <c r="K56" s="5"/>
      <c r="L56" s="5"/>
    </row>
    <row r="57" spans="1:12">
      <c r="A57" s="5"/>
      <c r="B57" s="7"/>
      <c r="C57" s="6"/>
      <c r="D57" s="5"/>
      <c r="E57" s="5"/>
      <c r="F57" s="5"/>
      <c r="G57" s="5"/>
      <c r="H57" s="5"/>
      <c r="I57" s="5"/>
      <c r="J57" s="5"/>
      <c r="K57" s="5"/>
      <c r="L57" s="5"/>
    </row>
    <row r="58" spans="1:12">
      <c r="A58" s="5"/>
      <c r="B58" s="7"/>
      <c r="C58" s="6"/>
      <c r="D58" s="5"/>
      <c r="E58" s="5"/>
      <c r="F58" s="5"/>
      <c r="G58" s="5"/>
      <c r="H58" s="5"/>
      <c r="I58" s="5"/>
      <c r="J58" s="5"/>
      <c r="K58" s="5"/>
      <c r="L58" s="5"/>
    </row>
    <row r="59" spans="1:12">
      <c r="A59" s="5"/>
      <c r="B59" s="7"/>
      <c r="C59" s="6"/>
      <c r="D59" s="5"/>
      <c r="E59" s="5"/>
      <c r="F59" s="5"/>
      <c r="G59" s="5"/>
      <c r="H59" s="5"/>
      <c r="I59" s="5"/>
      <c r="J59" s="5"/>
      <c r="K59" s="5"/>
      <c r="L59" s="5"/>
    </row>
    <row r="60" spans="1:12">
      <c r="A60" s="5"/>
      <c r="B60" s="7"/>
      <c r="C60" s="6"/>
      <c r="D60" s="5"/>
      <c r="E60" s="5"/>
      <c r="F60" s="5"/>
      <c r="G60" s="5"/>
      <c r="H60" s="5"/>
      <c r="I60" s="5"/>
      <c r="J60" s="5"/>
      <c r="K60" s="5"/>
      <c r="L60" s="5"/>
    </row>
    <row r="61" spans="1:12">
      <c r="A61" s="5"/>
      <c r="B61" s="7"/>
      <c r="C61" s="6"/>
      <c r="D61" s="5"/>
      <c r="E61" s="5"/>
      <c r="F61" s="5"/>
      <c r="G61" s="5"/>
      <c r="H61" s="5"/>
      <c r="I61" s="5"/>
      <c r="J61" s="5"/>
      <c r="K61" s="5"/>
      <c r="L61" s="5"/>
    </row>
    <row r="62" spans="1:12">
      <c r="A62" s="5"/>
      <c r="B62" s="7"/>
      <c r="C62" s="6"/>
      <c r="D62" s="5"/>
      <c r="E62" s="5"/>
      <c r="F62" s="5"/>
      <c r="G62" s="5"/>
      <c r="H62" s="5"/>
      <c r="I62" s="5"/>
      <c r="J62" s="5"/>
      <c r="K62" s="5"/>
      <c r="L62" s="5"/>
    </row>
    <row r="63" spans="1:12">
      <c r="A63" s="5"/>
      <c r="B63" s="7"/>
      <c r="C63" s="6"/>
      <c r="D63" s="5"/>
      <c r="E63" s="5"/>
      <c r="F63" s="5"/>
      <c r="G63" s="5"/>
      <c r="H63" s="5"/>
      <c r="I63" s="5"/>
      <c r="J63" s="5"/>
      <c r="K63" s="5"/>
      <c r="L63" s="5"/>
    </row>
    <row r="64" spans="1:12">
      <c r="A64" s="5"/>
      <c r="B64" s="7"/>
      <c r="C64" s="6"/>
      <c r="D64" s="5"/>
      <c r="E64" s="5"/>
      <c r="F64" s="5"/>
      <c r="G64" s="5"/>
      <c r="H64" s="5"/>
      <c r="I64" s="5"/>
      <c r="J64" s="5"/>
      <c r="K64" s="5"/>
      <c r="L64" s="5"/>
    </row>
    <row r="65" spans="1:12">
      <c r="A65" s="5"/>
      <c r="B65" s="7"/>
      <c r="C65" s="6"/>
      <c r="D65" s="5"/>
      <c r="E65" s="5"/>
      <c r="F65" s="5"/>
      <c r="G65" s="5"/>
      <c r="H65" s="5"/>
      <c r="I65" s="5"/>
      <c r="J65" s="5"/>
      <c r="K65" s="5"/>
      <c r="L65" s="5"/>
    </row>
    <row r="66" spans="1:12">
      <c r="A66" s="5"/>
      <c r="B66" s="7"/>
      <c r="C66" s="6"/>
      <c r="D66" s="5"/>
      <c r="E66" s="5"/>
      <c r="F66" s="5"/>
      <c r="G66" s="5"/>
      <c r="H66" s="5"/>
      <c r="I66" s="5"/>
      <c r="J66" s="5"/>
      <c r="K66" s="5"/>
      <c r="L66" s="5"/>
    </row>
    <row r="67" spans="1:12">
      <c r="A67" s="5"/>
      <c r="B67" s="7"/>
      <c r="C67" s="6"/>
      <c r="D67" s="5"/>
      <c r="E67" s="5"/>
      <c r="F67" s="5"/>
      <c r="G67" s="5"/>
      <c r="H67" s="5"/>
      <c r="I67" s="5"/>
      <c r="J67" s="5"/>
      <c r="K67" s="5"/>
      <c r="L67" s="5"/>
    </row>
    <row r="68" spans="1:12">
      <c r="A68" s="5"/>
      <c r="B68" s="7"/>
      <c r="C68" s="6"/>
      <c r="D68" s="5"/>
      <c r="E68" s="5"/>
      <c r="F68" s="5"/>
      <c r="G68" s="5"/>
      <c r="H68" s="5"/>
      <c r="I68" s="5"/>
      <c r="J68" s="5"/>
      <c r="K68" s="5"/>
      <c r="L68" s="5"/>
    </row>
    <row r="69" spans="1:12">
      <c r="A69" s="5"/>
      <c r="B69" s="7"/>
      <c r="C69" s="6"/>
      <c r="D69" s="5"/>
      <c r="E69" s="5"/>
      <c r="F69" s="5"/>
      <c r="G69" s="5"/>
      <c r="H69" s="5"/>
      <c r="I69" s="5"/>
      <c r="J69" s="5"/>
      <c r="K69" s="5"/>
      <c r="L69" s="5"/>
    </row>
    <row r="70" spans="1:12">
      <c r="A70" s="5"/>
      <c r="B70" s="7"/>
      <c r="C70" s="6"/>
      <c r="D70" s="5"/>
      <c r="E70" s="5"/>
      <c r="F70" s="5"/>
      <c r="G70" s="5"/>
      <c r="H70" s="5"/>
      <c r="I70" s="5"/>
      <c r="J70" s="5"/>
      <c r="K70" s="5"/>
      <c r="L70" s="5"/>
    </row>
    <row r="71" spans="1:12">
      <c r="A71" s="5"/>
      <c r="B71" s="7"/>
      <c r="C71" s="6"/>
      <c r="D71" s="5"/>
      <c r="E71" s="5"/>
      <c r="F71" s="5"/>
      <c r="G71" s="5"/>
      <c r="H71" s="5"/>
      <c r="I71" s="5"/>
      <c r="J71" s="5"/>
      <c r="K71" s="5"/>
      <c r="L71" s="5"/>
    </row>
  </sheetData>
  <sortState xmlns:xlrd2="http://schemas.microsoft.com/office/spreadsheetml/2017/richdata2" ref="A3:L15">
    <sortCondition descending="1" ref="J3:J15"/>
  </sortState>
  <mergeCells count="1">
    <mergeCell ref="A1:L1"/>
  </mergeCells>
  <phoneticPr fontId="10" type="noConversion"/>
  <dataValidations count="2">
    <dataValidation type="list" allowBlank="1" showInputMessage="1" showErrorMessage="1" sqref="E38:E49 E3:E36" xr:uid="{00000000-0002-0000-0000-000001000000}">
      <formula1>"是,否"</formula1>
    </dataValidation>
    <dataValidation type="list" allowBlank="1" showInputMessage="1" showErrorMessage="1" sqref="B3:B71" xr:uid="{00000000-0002-0000-0000-000000000000}">
      <formula1>"奖,助"</formula1>
    </dataValidation>
  </dataValidation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lx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滕航</dc:creator>
  <cp:lastModifiedBy>c83325</cp:lastModifiedBy>
  <cp:lastPrinted>2019-04-11T08:13:00Z</cp:lastPrinted>
  <dcterms:created xsi:type="dcterms:W3CDTF">2009-02-19T00:06:00Z</dcterms:created>
  <dcterms:modified xsi:type="dcterms:W3CDTF">2025-10-24T02:33:01Z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C79C160BA8C64DAD8CF5C38281C31EF1_13</vt:lpwstr>
  </property>
</Properties>
</file>