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D:\Desktop\兼职辅导员事务\秋季奖学金\秋奖名单公示附件\"/>
    </mc:Choice>
  </mc:AlternateContent>
  <xr:revisionPtr revIDLastSave="0" documentId="13_ncr:1_{11D847DE-A6BD-41E1-910A-6411FBDD99E8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2" l="1"/>
  <c r="J8" i="2"/>
  <c r="J7" i="2"/>
  <c r="J6" i="2"/>
  <c r="J5" i="2"/>
  <c r="J4" i="2"/>
  <c r="J3" i="2"/>
  <c r="J2" i="2"/>
</calcChain>
</file>

<file path=xl/sharedStrings.xml><?xml version="1.0" encoding="utf-8"?>
<sst xmlns="http://schemas.openxmlformats.org/spreadsheetml/2006/main" count="92" uniqueCount="62">
  <si>
    <t>学号</t>
  </si>
  <si>
    <t>姓名</t>
  </si>
  <si>
    <t>规格化成绩</t>
  </si>
  <si>
    <t>素质分</t>
  </si>
  <si>
    <t>科研分</t>
  </si>
  <si>
    <t>总分</t>
  </si>
  <si>
    <t>杨帅</t>
  </si>
  <si>
    <t>江苏瑞铁轨道奖学金</t>
  </si>
  <si>
    <t>莫优育</t>
  </si>
  <si>
    <t>东南大学比亚迪奖学金</t>
  </si>
  <si>
    <t>杨文辉</t>
  </si>
  <si>
    <t>李泽</t>
  </si>
  <si>
    <t>郑格如奖学金</t>
  </si>
  <si>
    <t>束建宇</t>
  </si>
  <si>
    <t>2025博世智行致远计划</t>
  </si>
  <si>
    <t>李连基</t>
  </si>
  <si>
    <t>燕宝奖学金</t>
  </si>
  <si>
    <t>姚怀成</t>
  </si>
  <si>
    <t>苏州工业园区奖学金</t>
  </si>
  <si>
    <t>吴思雨</t>
  </si>
  <si>
    <t>小米奖学金</t>
  </si>
  <si>
    <t>序号</t>
  </si>
  <si>
    <t>首选奖项</t>
  </si>
  <si>
    <t>备选奖项</t>
  </si>
  <si>
    <t>联系电话</t>
  </si>
  <si>
    <t>备注</t>
  </si>
  <si>
    <t>SCI论文（标题、第几作者、收录时间）</t>
  </si>
  <si>
    <t>EI论文(标题、第几作者)</t>
  </si>
  <si>
    <t>国内国际际学术会议（被收录级别）</t>
  </si>
  <si>
    <t>国家或国际竞赛获奖</t>
  </si>
  <si>
    <t>省级竞赛获奖</t>
  </si>
  <si>
    <t>获得发明专利（专利号与授权日）</t>
  </si>
  <si>
    <t>申请并公示的发明专利（申请公布号与申请公布日）</t>
  </si>
  <si>
    <t>学生干部</t>
  </si>
  <si>
    <t>15070632135</t>
  </si>
  <si>
    <t xml:space="preserve">1.优秀班集体 +5*1=5 </t>
  </si>
  <si>
    <t>13281005930</t>
  </si>
  <si>
    <r>
      <t xml:space="preserve">2024.10 中国国际大学生创新大赛全国银奖 </t>
    </r>
    <r>
      <rPr>
        <sz val="11"/>
        <color rgb="FF00B050"/>
        <rFont val="宋体"/>
      </rPr>
      <t>+6 5/15</t>
    </r>
  </si>
  <si>
    <t>15305121851</t>
  </si>
  <si>
    <t>推荐奖项</t>
    <phoneticPr fontId="10" type="noConversion"/>
  </si>
  <si>
    <t>序号</t>
    <phoneticPr fontId="10" type="noConversion"/>
  </si>
  <si>
    <r>
      <t>机械工程研究生学会干事2023-2024</t>
    </r>
    <r>
      <rPr>
        <sz val="11"/>
        <color indexed="10"/>
        <rFont val="宋体"/>
        <family val="3"/>
        <charset val="134"/>
      </rPr>
      <t>（未在规定时间内）</t>
    </r>
    <r>
      <rPr>
        <sz val="11"/>
        <color indexed="8"/>
        <rFont val="宋体"/>
        <family val="3"/>
        <charset val="134"/>
      </rPr>
      <t xml:space="preserve"> 所在班级获得先进集体称号</t>
    </r>
    <r>
      <rPr>
        <sz val="11"/>
        <color indexed="21"/>
        <rFont val="宋体"/>
        <family val="3"/>
        <charset val="134"/>
      </rPr>
      <t>+5</t>
    </r>
    <r>
      <rPr>
        <sz val="11"/>
        <color indexed="8"/>
        <rFont val="宋体"/>
        <family val="3"/>
        <charset val="134"/>
      </rPr>
      <t xml:space="preserve"> 2023-2024 第二届校庆杯蛙泳第六名</t>
    </r>
    <r>
      <rPr>
        <sz val="11"/>
        <color indexed="10"/>
        <rFont val="宋体"/>
        <family val="3"/>
        <charset val="134"/>
      </rPr>
      <t>（未在规定时间内）</t>
    </r>
    <phoneticPr fontId="16" type="noConversion"/>
  </si>
  <si>
    <r>
      <t>第二十届华为数模国家二等奖</t>
    </r>
    <r>
      <rPr>
        <sz val="11"/>
        <color indexed="10"/>
        <rFont val="宋体"/>
        <family val="3"/>
        <charset val="134"/>
      </rPr>
      <t>+6（未在规定时间内）</t>
    </r>
    <phoneticPr fontId="16" type="noConversion"/>
  </si>
  <si>
    <t>2023-2024 硕士231团支书</t>
    <phoneticPr fontId="16" type="noConversion"/>
  </si>
  <si>
    <r>
      <rPr>
        <sz val="11"/>
        <color indexed="8"/>
        <rFont val="宋体"/>
        <family val="3"/>
        <charset val="134"/>
      </rPr>
      <t xml:space="preserve">1、硕231班班长 </t>
    </r>
    <r>
      <rPr>
        <sz val="11"/>
        <color indexed="21"/>
        <rFont val="宋体"/>
        <family val="3"/>
        <charset val="134"/>
      </rPr>
      <t>+23</t>
    </r>
    <r>
      <rPr>
        <sz val="11"/>
        <color indexed="8"/>
        <rFont val="宋体"/>
        <family val="3"/>
        <charset val="134"/>
      </rPr>
      <t>、2、校轻运动会拔河</t>
    </r>
    <r>
      <rPr>
        <sz val="11"/>
        <color indexed="21"/>
        <rFont val="宋体"/>
        <family val="3"/>
        <charset val="134"/>
      </rPr>
      <t xml:space="preserve"> +8</t>
    </r>
    <r>
      <rPr>
        <sz val="11"/>
        <color indexed="8"/>
        <rFont val="宋体"/>
        <family val="3"/>
        <charset val="134"/>
      </rPr>
      <t>、3、校级先进班集体</t>
    </r>
    <r>
      <rPr>
        <sz val="11"/>
        <color indexed="21"/>
        <rFont val="宋体"/>
        <family val="3"/>
        <charset val="134"/>
      </rPr>
      <t xml:space="preserve"> +15</t>
    </r>
    <phoneticPr fontId="16" type="noConversion"/>
  </si>
  <si>
    <r>
      <t>Hybrid physics-data Driven Unified Modeling of
Switching ElectroMechanical Brake Systems 一作</t>
    </r>
    <r>
      <rPr>
        <sz val="11"/>
        <color indexed="10"/>
        <rFont val="宋体"/>
        <family val="3"/>
        <charset val="134"/>
      </rPr>
      <t xml:space="preserve"> 4*4/5=3.2（未在规定时间内）</t>
    </r>
    <phoneticPr fontId="16" type="noConversion"/>
  </si>
  <si>
    <r>
      <t xml:space="preserve">一种电动汽车轨迹跟踪控制方法 老师一作学生三作 </t>
    </r>
    <r>
      <rPr>
        <sz val="11"/>
        <color indexed="10"/>
        <rFont val="宋体"/>
        <family val="3"/>
        <charset val="134"/>
      </rPr>
      <t>2*0.4=0.8（申请人非东南大学）</t>
    </r>
    <phoneticPr fontId="16" type="noConversion"/>
  </si>
  <si>
    <r>
      <t>1、先进班集体，</t>
    </r>
    <r>
      <rPr>
        <sz val="11"/>
        <color indexed="21"/>
        <rFont val="宋体"/>
        <family val="3"/>
        <charset val="134"/>
      </rPr>
      <t>+5</t>
    </r>
    <phoneticPr fontId="16" type="noConversion"/>
  </si>
  <si>
    <r>
      <t xml:space="preserve">一种用于飞行器的Ⅴ型储氢瓶结构-CN202510546734.8-学生一作 </t>
    </r>
    <r>
      <rPr>
        <sz val="12"/>
        <color indexed="21"/>
        <rFont val="宋体"/>
        <family val="3"/>
        <charset val="134"/>
      </rPr>
      <t>+2</t>
    </r>
    <phoneticPr fontId="16" type="noConversion"/>
  </si>
  <si>
    <r>
      <t>1.担任232班文体委员，2024-2025，</t>
    </r>
    <r>
      <rPr>
        <sz val="11"/>
        <color indexed="21"/>
        <rFont val="宋体"/>
        <family val="3"/>
        <charset val="134"/>
      </rPr>
      <t>+10</t>
    </r>
    <phoneticPr fontId="16" type="noConversion"/>
  </si>
  <si>
    <r>
      <t>Surface Recognition with a Tactile Finger based on Automatic Features Transferred from Deep Learning - published - IEEE Transactions on Instrumentation &amp; Measurement – 2024年9月30日 - 二区三作（老师一作）</t>
    </r>
    <r>
      <rPr>
        <sz val="11"/>
        <color indexed="21"/>
        <rFont val="宋体"/>
        <family val="3"/>
        <charset val="134"/>
      </rPr>
      <t>+40*0.2=8</t>
    </r>
    <r>
      <rPr>
        <sz val="11"/>
        <color theme="1"/>
        <rFont val="等线"/>
        <charset val="134"/>
        <scheme val="minor"/>
      </rPr>
      <t xml:space="preserve">
Electrical Connector Assembly based on a Compliant Tactile Finger with Fingernail – published - biomimetics – 2025年8月5日 - 三区一作 </t>
    </r>
    <r>
      <rPr>
        <sz val="11"/>
        <color indexed="21"/>
        <rFont val="宋体"/>
        <family val="3"/>
        <charset val="134"/>
      </rPr>
      <t>+20*0.8=16</t>
    </r>
    <phoneticPr fontId="16" type="noConversion"/>
  </si>
  <si>
    <r>
      <t xml:space="preserve">1.一种用于插拔操作的触觉仿人手指及机械手 - CN202411145061.7 - 2024年10月29日 - 二作（老师一作） </t>
    </r>
    <r>
      <rPr>
        <sz val="11"/>
        <color indexed="21"/>
        <rFont val="宋体"/>
        <family val="3"/>
        <charset val="134"/>
      </rPr>
      <t>+ 2*0.8=1.6</t>
    </r>
    <phoneticPr fontId="16" type="noConversion"/>
  </si>
  <si>
    <r>
      <t>Integrated maintenance and spare parts inventory optimization with transshipments for multi-fleet systems-
《Reliability Engineering &amp; System Safety》-published- January 2026-老师一作学生二作-中科院sci一区</t>
    </r>
    <r>
      <rPr>
        <sz val="11"/>
        <color indexed="21"/>
        <rFont val="宋体"/>
        <family val="3"/>
        <charset val="134"/>
      </rPr>
      <t>+50*0.5=25</t>
    </r>
    <phoneticPr fontId="16" type="noConversion"/>
  </si>
  <si>
    <r>
      <t>Finite-Horizon Maintenance Optimization for Performance-Sharing Systems Using Attention-
Enhanced Reinforcement-
accepted-2025.8-学生一作</t>
    </r>
    <r>
      <rPr>
        <sz val="11"/>
        <color indexed="10"/>
        <rFont val="宋体"/>
        <family val="3"/>
        <charset val="134"/>
      </rPr>
      <t>+4时间不对（国际学术会议EI检索）</t>
    </r>
    <phoneticPr fontId="16" type="noConversion"/>
  </si>
  <si>
    <r>
      <t xml:space="preserve">1.优秀班集体 </t>
    </r>
    <r>
      <rPr>
        <sz val="11"/>
        <color indexed="21"/>
        <rFont val="宋体"/>
        <family val="3"/>
        <charset val="134"/>
      </rPr>
      <t>+5*1=5</t>
    </r>
    <r>
      <rPr>
        <sz val="11"/>
        <color theme="1"/>
        <rFont val="等线"/>
        <charset val="134"/>
        <scheme val="minor"/>
      </rPr>
      <t xml:space="preserve"> </t>
    </r>
    <phoneticPr fontId="16" type="noConversion"/>
  </si>
  <si>
    <r>
      <t>1.Ultra-broadband underwater meta-absorber with gradient impedance-matched composite material-2024/10/14-三区二作（学生一作）</t>
    </r>
    <r>
      <rPr>
        <sz val="11"/>
        <color indexed="21"/>
        <rFont val="宋体"/>
        <family val="3"/>
        <charset val="134"/>
      </rPr>
      <t>+20*0.4=8</t>
    </r>
    <r>
      <rPr>
        <sz val="11"/>
        <color indexed="8"/>
        <rFont val="宋体"/>
        <family val="3"/>
        <charset val="134"/>
      </rPr>
      <t xml:space="preserve">
2.Ultrabroadband ventilated sound insulation metamaterial based on dual-mode Fano resonance and nonlocal coupling resonance-2025/6/27-二区二作（学生一作）</t>
    </r>
    <r>
      <rPr>
        <sz val="11"/>
        <color indexed="21"/>
        <rFont val="宋体"/>
        <family val="3"/>
        <charset val="134"/>
      </rPr>
      <t>+40*0.4=16</t>
    </r>
    <phoneticPr fontId="16" type="noConversion"/>
  </si>
  <si>
    <r>
      <t>1.优秀班集体</t>
    </r>
    <r>
      <rPr>
        <sz val="11"/>
        <color indexed="21"/>
        <rFont val="宋体"/>
        <family val="3"/>
        <charset val="134"/>
      </rPr>
      <t xml:space="preserve"> +5*1=5</t>
    </r>
    <r>
      <rPr>
        <sz val="11"/>
        <rFont val="宋体"/>
        <family val="3"/>
        <charset val="134"/>
      </rPr>
      <t xml:space="preserve"> 
2.校运会第4名</t>
    </r>
    <r>
      <rPr>
        <sz val="11"/>
        <color indexed="21"/>
        <rFont val="宋体"/>
        <family val="3"/>
        <charset val="134"/>
      </rPr>
      <t xml:space="preserve"> +6*1=6</t>
    </r>
    <r>
      <rPr>
        <sz val="11"/>
        <rFont val="宋体"/>
        <family val="3"/>
        <charset val="134"/>
      </rPr>
      <t xml:space="preserve">
3.2025年东南大学第十四届大学生学术报告会</t>
    </r>
    <r>
      <rPr>
        <sz val="11"/>
        <color indexed="21"/>
        <rFont val="宋体"/>
        <family val="3"/>
        <charset val="134"/>
      </rPr>
      <t xml:space="preserve"> +3*1=3</t>
    </r>
    <phoneticPr fontId="16" type="noConversion"/>
  </si>
  <si>
    <r>
      <rPr>
        <sz val="11"/>
        <color indexed="10"/>
        <rFont val="宋体"/>
        <family val="3"/>
        <charset val="134"/>
      </rPr>
      <t xml:space="preserve">
</t>
    </r>
    <r>
      <rPr>
        <sz val="11"/>
        <color indexed="8"/>
        <rFont val="宋体"/>
        <family val="3"/>
        <charset val="134"/>
      </rPr>
      <t>1.</t>
    </r>
    <r>
      <rPr>
        <sz val="11"/>
        <rFont val="宋体"/>
        <family val="3"/>
        <charset val="134"/>
      </rPr>
      <t>"</t>
    </r>
    <r>
      <rPr>
        <sz val="11"/>
        <color indexed="8"/>
        <rFont val="宋体"/>
        <family val="3"/>
        <charset val="134"/>
      </rPr>
      <t xml:space="preserve">All-in-one efficient label-free cell washing and separation using a 
multifunctional integrated microfluidic cell purifier: </t>
    </r>
    <r>
      <rPr>
        <sz val="11"/>
        <color indexed="8"/>
        <rFont val="Calibri"/>
        <family val="2"/>
        <charset val="161"/>
      </rPr>
      <t>μ</t>
    </r>
    <r>
      <rPr>
        <sz val="11"/>
        <color indexed="8"/>
        <rFont val="宋体"/>
        <family val="3"/>
        <charset val="134"/>
      </rPr>
      <t>MCP -  Separation and Purification Technology - 一作二区</t>
    </r>
    <r>
      <rPr>
        <sz val="11"/>
        <color indexed="21"/>
        <rFont val="宋体"/>
        <family val="3"/>
        <charset val="134"/>
      </rPr>
      <t xml:space="preserve"> +40*0.8=32</t>
    </r>
    <phoneticPr fontId="16" type="noConversion"/>
  </si>
  <si>
    <r>
      <t xml:space="preserve">1.2024.10 中国国际大学生创新大赛 全国银奖（1/15） </t>
    </r>
    <r>
      <rPr>
        <sz val="11"/>
        <color indexed="21"/>
        <rFont val="宋体"/>
        <family val="3"/>
        <charset val="134"/>
      </rPr>
      <t xml:space="preserve">+6 </t>
    </r>
    <r>
      <rPr>
        <sz val="11"/>
        <color indexed="10"/>
        <rFont val="宋体"/>
        <family val="3"/>
        <charset val="134"/>
      </rPr>
      <t xml:space="preserve">
</t>
    </r>
    <phoneticPr fontId="16" type="noConversion"/>
  </si>
  <si>
    <r>
      <t>1.2024.9.6 “建行杯”江苏大学生创新大赛（2024）一等奖（1/15）</t>
    </r>
    <r>
      <rPr>
        <sz val="11"/>
        <color indexed="10"/>
        <rFont val="宋体"/>
        <family val="3"/>
        <charset val="134"/>
      </rPr>
      <t>+6*1=6 (同一类别只取最高)</t>
    </r>
    <r>
      <rPr>
        <sz val="11"/>
        <color indexed="8"/>
        <rFont val="宋体"/>
        <family val="3"/>
        <charset val="134"/>
      </rPr>
      <t xml:space="preserve">
2.2024.10第十四届“桃战杯”中国大学生创业计划竞赛江苏省选拔赛 银奖 （1/15）</t>
    </r>
    <r>
      <rPr>
        <sz val="11"/>
        <color indexed="21"/>
        <rFont val="宋体"/>
        <family val="3"/>
        <charset val="134"/>
      </rPr>
      <t xml:space="preserve"> +4</t>
    </r>
    <phoneticPr fontId="16" type="noConversion"/>
  </si>
  <si>
    <r>
      <t>1.一种细胞清洗微流控芯片-202510415910.4-2025.4.3（学生一作）</t>
    </r>
    <r>
      <rPr>
        <sz val="11"/>
        <color indexed="21"/>
        <rFont val="宋体"/>
        <family val="3"/>
        <charset val="134"/>
      </rPr>
      <t>+2*1=2</t>
    </r>
    <phoneticPr fontId="16" type="noConversion"/>
  </si>
  <si>
    <t>1.优秀班集体 +5*1=5 （不属于班干部）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</si>
</sst>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等线"/>
      <charset val="134"/>
      <scheme val="minor"/>
    </font>
    <font>
      <b/>
      <sz val="11"/>
      <color indexed="8"/>
      <name val="宋体"/>
    </font>
    <font>
      <sz val="11"/>
      <color indexed="8"/>
      <name val="宋体"/>
    </font>
    <font>
      <sz val="11"/>
      <color rgb="FF000000"/>
      <name val="宋体"/>
    </font>
    <font>
      <sz val="11"/>
      <color rgb="FF00B050"/>
      <name val="宋体"/>
    </font>
    <font>
      <sz val="12"/>
      <color indexed="8"/>
      <name val="宋体"/>
    </font>
    <font>
      <sz val="12"/>
      <name val="宋体"/>
    </font>
    <font>
      <sz val="12"/>
      <color rgb="FF00B050"/>
      <name val="宋体"/>
    </font>
    <font>
      <sz val="11"/>
      <name val="等线"/>
      <scheme val="minor"/>
    </font>
    <font>
      <sz val="11"/>
      <color theme="1"/>
      <name val="等线"/>
      <scheme val="minor"/>
    </font>
    <font>
      <sz val="9"/>
      <name val="等线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1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indexed="21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Calibri"/>
      <family val="2"/>
      <charset val="16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6" fillId="0" borderId="0" xfId="0" applyNumberFormat="1" applyFont="1">
      <alignment vertical="center"/>
    </xf>
    <xf numFmtId="0" fontId="8" fillId="0" borderId="0" xfId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1" fillId="0" borderId="0" xfId="0" applyFont="1" applyFill="1">
      <alignment vertical="center"/>
    </xf>
    <xf numFmtId="0" fontId="22" fillId="0" borderId="0" xfId="0" applyFont="1" applyFill="1" applyAlignment="1">
      <alignment vertical="center" wrapText="1"/>
    </xf>
    <xf numFmtId="0" fontId="22" fillId="0" borderId="0" xfId="0" applyFont="1" applyFill="1">
      <alignment vertical="center"/>
    </xf>
    <xf numFmtId="0" fontId="13" fillId="0" borderId="0" xfId="0" applyFont="1" applyFill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13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tabSelected="1" workbookViewId="0">
      <selection activeCell="E13" sqref="E13"/>
    </sheetView>
  </sheetViews>
  <sheetFormatPr defaultColWidth="9" defaultRowHeight="13.8" x14ac:dyDescent="0.25"/>
  <cols>
    <col min="4" max="4" width="11.6640625" bestFit="1" customWidth="1"/>
    <col min="8" max="8" width="22.6640625" bestFit="1" customWidth="1"/>
  </cols>
  <sheetData>
    <row r="1" spans="1:8" x14ac:dyDescent="0.25">
      <c r="A1" s="18" t="s">
        <v>40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8" t="s">
        <v>39</v>
      </c>
    </row>
    <row r="2" spans="1:8" x14ac:dyDescent="0.25">
      <c r="A2" s="17">
        <v>1</v>
      </c>
      <c r="B2" s="17">
        <v>230358</v>
      </c>
      <c r="C2" s="17" t="s">
        <v>6</v>
      </c>
      <c r="D2" s="17">
        <v>79.790000000000006</v>
      </c>
      <c r="E2" s="17">
        <v>14</v>
      </c>
      <c r="F2" s="17">
        <v>44</v>
      </c>
      <c r="G2" s="17">
        <v>85.295000000000002</v>
      </c>
      <c r="H2" s="17" t="s">
        <v>7</v>
      </c>
    </row>
    <row r="3" spans="1:8" x14ac:dyDescent="0.25">
      <c r="A3" s="17">
        <v>2</v>
      </c>
      <c r="B3" s="17">
        <v>230349</v>
      </c>
      <c r="C3" s="17" t="s">
        <v>8</v>
      </c>
      <c r="D3" s="17">
        <v>81.260000000000005</v>
      </c>
      <c r="E3" s="17">
        <v>5</v>
      </c>
      <c r="F3" s="17">
        <v>24</v>
      </c>
      <c r="G3" s="17">
        <v>65.13</v>
      </c>
      <c r="H3" s="17" t="s">
        <v>9</v>
      </c>
    </row>
    <row r="4" spans="1:8" x14ac:dyDescent="0.25">
      <c r="A4" s="17">
        <v>3</v>
      </c>
      <c r="B4" s="17">
        <v>230345</v>
      </c>
      <c r="C4" s="17" t="s">
        <v>10</v>
      </c>
      <c r="D4" s="17">
        <v>80</v>
      </c>
      <c r="E4" s="17">
        <v>10</v>
      </c>
      <c r="F4" s="17">
        <v>24</v>
      </c>
      <c r="G4" s="17">
        <v>65</v>
      </c>
      <c r="H4" s="17" t="s">
        <v>7</v>
      </c>
    </row>
    <row r="5" spans="1:8" x14ac:dyDescent="0.25">
      <c r="A5" s="17">
        <v>4</v>
      </c>
      <c r="B5" s="17">
        <v>230400</v>
      </c>
      <c r="C5" s="17" t="s">
        <v>11</v>
      </c>
      <c r="D5" s="17">
        <v>79.260000000000005</v>
      </c>
      <c r="E5" s="17">
        <v>0</v>
      </c>
      <c r="F5" s="17">
        <v>25</v>
      </c>
      <c r="G5" s="17">
        <v>64.63</v>
      </c>
      <c r="H5" s="17" t="s">
        <v>12</v>
      </c>
    </row>
    <row r="6" spans="1:8" x14ac:dyDescent="0.25">
      <c r="A6" s="17">
        <v>5</v>
      </c>
      <c r="B6" s="17">
        <v>230341</v>
      </c>
      <c r="C6" s="17" t="s">
        <v>13</v>
      </c>
      <c r="D6" s="17">
        <v>81.47</v>
      </c>
      <c r="E6" s="17">
        <v>0</v>
      </c>
      <c r="F6" s="17">
        <v>6</v>
      </c>
      <c r="G6" s="17">
        <v>46.734999999999999</v>
      </c>
      <c r="H6" s="17" t="s">
        <v>14</v>
      </c>
    </row>
    <row r="7" spans="1:8" x14ac:dyDescent="0.25">
      <c r="A7" s="17">
        <v>6</v>
      </c>
      <c r="B7" s="17">
        <v>230306</v>
      </c>
      <c r="C7" s="17" t="s">
        <v>15</v>
      </c>
      <c r="D7" s="17">
        <v>84.58</v>
      </c>
      <c r="E7" s="17">
        <v>5</v>
      </c>
      <c r="F7" s="17">
        <v>2</v>
      </c>
      <c r="G7" s="17">
        <v>44.79</v>
      </c>
      <c r="H7" s="17" t="s">
        <v>16</v>
      </c>
    </row>
    <row r="8" spans="1:8" x14ac:dyDescent="0.25">
      <c r="A8" s="17">
        <v>7</v>
      </c>
      <c r="B8" s="17">
        <v>230317</v>
      </c>
      <c r="C8" s="17" t="s">
        <v>17</v>
      </c>
      <c r="D8" s="17">
        <v>75.58</v>
      </c>
      <c r="E8" s="17">
        <v>46</v>
      </c>
      <c r="F8" s="17">
        <v>0</v>
      </c>
      <c r="G8" s="17">
        <v>42.39</v>
      </c>
      <c r="H8" s="17" t="s">
        <v>18</v>
      </c>
    </row>
    <row r="9" spans="1:8" x14ac:dyDescent="0.25">
      <c r="A9" s="17">
        <v>8</v>
      </c>
      <c r="B9" s="17">
        <v>230379</v>
      </c>
      <c r="C9" s="17" t="s">
        <v>19</v>
      </c>
      <c r="D9" s="17">
        <v>83.32</v>
      </c>
      <c r="E9" s="17">
        <v>5</v>
      </c>
      <c r="F9" s="17">
        <v>0</v>
      </c>
      <c r="G9" s="17">
        <v>42.16</v>
      </c>
      <c r="H9" s="17" t="s">
        <v>20</v>
      </c>
    </row>
  </sheetData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6"/>
  <sheetViews>
    <sheetView zoomScale="55" zoomScaleNormal="55" workbookViewId="0">
      <selection activeCell="Y2" sqref="Y2"/>
    </sheetView>
  </sheetViews>
  <sheetFormatPr defaultColWidth="8.6640625" defaultRowHeight="13.8" x14ac:dyDescent="0.25"/>
  <cols>
    <col min="7" max="7" width="11.6640625"/>
  </cols>
  <sheetData>
    <row r="1" spans="1:19" ht="115.2" x14ac:dyDescent="0.25">
      <c r="A1" s="1" t="s">
        <v>21</v>
      </c>
      <c r="B1" s="1" t="s">
        <v>0</v>
      </c>
      <c r="C1" s="1" t="s">
        <v>1</v>
      </c>
      <c r="D1" s="1" t="s">
        <v>22</v>
      </c>
      <c r="E1" s="1" t="s">
        <v>23</v>
      </c>
      <c r="F1" s="1" t="s">
        <v>2</v>
      </c>
      <c r="G1" s="1" t="s">
        <v>24</v>
      </c>
      <c r="H1" s="1" t="s">
        <v>3</v>
      </c>
      <c r="I1" s="1" t="s">
        <v>4</v>
      </c>
      <c r="J1" s="1" t="s">
        <v>5</v>
      </c>
      <c r="K1" s="1" t="s">
        <v>25</v>
      </c>
      <c r="L1" s="1" t="s">
        <v>26</v>
      </c>
      <c r="M1" s="1" t="s">
        <v>27</v>
      </c>
      <c r="N1" s="1" t="s">
        <v>28</v>
      </c>
      <c r="O1" s="1" t="s">
        <v>29</v>
      </c>
      <c r="P1" s="1" t="s">
        <v>30</v>
      </c>
      <c r="Q1" s="1" t="s">
        <v>31</v>
      </c>
      <c r="R1" s="1" t="s">
        <v>32</v>
      </c>
      <c r="S1" s="1" t="s">
        <v>33</v>
      </c>
    </row>
    <row r="2" spans="1:19" ht="409.6" x14ac:dyDescent="0.25">
      <c r="A2" s="2">
        <v>1</v>
      </c>
      <c r="B2" s="2">
        <v>230358</v>
      </c>
      <c r="C2" s="2" t="s">
        <v>6</v>
      </c>
      <c r="D2" s="3" t="s">
        <v>7</v>
      </c>
      <c r="E2" s="4" t="s">
        <v>16</v>
      </c>
      <c r="F2" s="5">
        <v>79.790000000000006</v>
      </c>
      <c r="G2" s="2">
        <v>18756159515</v>
      </c>
      <c r="H2" s="6">
        <v>14</v>
      </c>
      <c r="I2" s="6">
        <v>44</v>
      </c>
      <c r="J2" s="6">
        <f t="shared" ref="J2:J9" si="0">F2*0.5+H2*0.1+I2</f>
        <v>85.295000000000002</v>
      </c>
      <c r="K2" s="32" t="s">
        <v>56</v>
      </c>
      <c r="L2" s="20" t="s">
        <v>57</v>
      </c>
      <c r="O2" s="30" t="s">
        <v>58</v>
      </c>
      <c r="P2" s="30" t="s">
        <v>59</v>
      </c>
      <c r="R2" s="30" t="s">
        <v>60</v>
      </c>
      <c r="S2" s="33" t="s">
        <v>61</v>
      </c>
    </row>
    <row r="3" spans="1:19" ht="409.6" x14ac:dyDescent="0.25">
      <c r="A3" s="2">
        <v>2</v>
      </c>
      <c r="B3" s="2">
        <v>230349</v>
      </c>
      <c r="C3" s="2" t="s">
        <v>8</v>
      </c>
      <c r="D3" s="3" t="s">
        <v>14</v>
      </c>
      <c r="E3" s="3" t="s">
        <v>7</v>
      </c>
      <c r="F3" s="5">
        <v>81.260000000000005</v>
      </c>
      <c r="G3" s="7">
        <v>15195971189</v>
      </c>
      <c r="H3" s="8">
        <v>5</v>
      </c>
      <c r="I3" s="6">
        <v>24</v>
      </c>
      <c r="J3" s="6">
        <f t="shared" si="0"/>
        <v>65.13</v>
      </c>
      <c r="K3" s="19" t="s">
        <v>54</v>
      </c>
      <c r="L3" s="29" t="s">
        <v>55</v>
      </c>
      <c r="O3" s="30"/>
      <c r="P3" s="30"/>
      <c r="R3" s="30"/>
      <c r="S3" s="31" t="s">
        <v>35</v>
      </c>
    </row>
    <row r="4" spans="1:19" ht="409.6" x14ac:dyDescent="0.25">
      <c r="A4" s="2">
        <v>3</v>
      </c>
      <c r="B4" s="7">
        <v>230345</v>
      </c>
      <c r="C4" s="7" t="s">
        <v>10</v>
      </c>
      <c r="D4" s="7" t="s">
        <v>7</v>
      </c>
      <c r="E4" s="3" t="s">
        <v>12</v>
      </c>
      <c r="F4" s="5">
        <v>80</v>
      </c>
      <c r="G4" s="9" t="s">
        <v>34</v>
      </c>
      <c r="H4" s="5">
        <v>10</v>
      </c>
      <c r="I4" s="5">
        <v>24</v>
      </c>
      <c r="J4" s="6">
        <f t="shared" si="0"/>
        <v>65</v>
      </c>
      <c r="K4" s="24" t="s">
        <v>49</v>
      </c>
      <c r="L4" s="24" t="s">
        <v>50</v>
      </c>
      <c r="M4" s="17"/>
      <c r="N4" s="17"/>
      <c r="O4" s="17"/>
      <c r="P4" s="17"/>
      <c r="Q4" s="17"/>
      <c r="R4" s="24" t="s">
        <v>51</v>
      </c>
    </row>
    <row r="5" spans="1:19" ht="409.6" x14ac:dyDescent="0.25">
      <c r="A5" s="2">
        <v>4</v>
      </c>
      <c r="B5" s="10">
        <v>230400</v>
      </c>
      <c r="C5" s="10" t="s">
        <v>11</v>
      </c>
      <c r="D5" s="10" t="s">
        <v>20</v>
      </c>
      <c r="E5" s="11"/>
      <c r="F5" s="12">
        <v>79.260000000000005</v>
      </c>
      <c r="G5" s="13" t="s">
        <v>36</v>
      </c>
      <c r="H5" s="12">
        <v>0</v>
      </c>
      <c r="I5" s="12">
        <v>25</v>
      </c>
      <c r="J5" s="6">
        <f t="shared" si="0"/>
        <v>64.63</v>
      </c>
      <c r="K5" s="25"/>
      <c r="L5" s="26" t="s">
        <v>52</v>
      </c>
      <c r="M5" s="27"/>
      <c r="N5" s="26" t="s">
        <v>53</v>
      </c>
      <c r="O5" s="27"/>
      <c r="P5" s="27"/>
      <c r="Q5" s="27"/>
      <c r="R5" s="27"/>
      <c r="S5" s="28"/>
    </row>
    <row r="6" spans="1:19" ht="100.8" x14ac:dyDescent="0.25">
      <c r="A6" s="2">
        <v>5</v>
      </c>
      <c r="B6" s="2">
        <v>230341</v>
      </c>
      <c r="C6" s="2" t="s">
        <v>13</v>
      </c>
      <c r="D6" s="3" t="s">
        <v>9</v>
      </c>
      <c r="E6" s="3" t="s">
        <v>14</v>
      </c>
      <c r="F6" s="5">
        <v>81.47</v>
      </c>
      <c r="G6" s="2">
        <v>18709865857</v>
      </c>
      <c r="H6" s="6">
        <v>0</v>
      </c>
      <c r="I6" s="6">
        <v>6</v>
      </c>
      <c r="J6" s="6">
        <f t="shared" si="0"/>
        <v>46.734999999999999</v>
      </c>
      <c r="K6" s="2"/>
      <c r="L6" s="2"/>
      <c r="M6" s="2"/>
      <c r="N6" s="2"/>
      <c r="O6" s="16" t="s">
        <v>37</v>
      </c>
      <c r="P6" s="2"/>
      <c r="Q6" s="2"/>
      <c r="R6" s="2"/>
      <c r="S6" s="2"/>
    </row>
    <row r="7" spans="1:19" ht="140.4" x14ac:dyDescent="0.25">
      <c r="A7" s="2">
        <v>6</v>
      </c>
      <c r="B7" s="7">
        <v>230306</v>
      </c>
      <c r="C7" s="7" t="s">
        <v>15</v>
      </c>
      <c r="D7" s="7" t="s">
        <v>14</v>
      </c>
      <c r="E7" s="7" t="s">
        <v>20</v>
      </c>
      <c r="F7" s="5">
        <v>84.58</v>
      </c>
      <c r="G7" s="7">
        <v>13798576169</v>
      </c>
      <c r="H7" s="5">
        <v>5</v>
      </c>
      <c r="I7" s="5">
        <v>2</v>
      </c>
      <c r="J7" s="6">
        <f t="shared" si="0"/>
        <v>44.79</v>
      </c>
      <c r="K7" s="19" t="s">
        <v>47</v>
      </c>
      <c r="L7" s="22"/>
      <c r="P7" s="23"/>
      <c r="Q7" s="23"/>
      <c r="R7" s="23" t="s">
        <v>48</v>
      </c>
      <c r="S7" s="19"/>
    </row>
    <row r="8" spans="1:19" ht="288" x14ac:dyDescent="0.25">
      <c r="A8" s="2">
        <v>7</v>
      </c>
      <c r="B8" s="7">
        <v>230317</v>
      </c>
      <c r="C8" s="7" t="s">
        <v>17</v>
      </c>
      <c r="D8" s="3" t="s">
        <v>7</v>
      </c>
      <c r="E8" s="3" t="s">
        <v>12</v>
      </c>
      <c r="F8" s="5">
        <v>75.58</v>
      </c>
      <c r="G8" s="9" t="s">
        <v>38</v>
      </c>
      <c r="H8" s="5">
        <v>46</v>
      </c>
      <c r="I8" s="5">
        <v>0</v>
      </c>
      <c r="J8" s="6">
        <f t="shared" si="0"/>
        <v>42.39</v>
      </c>
      <c r="K8" s="20" t="s">
        <v>44</v>
      </c>
      <c r="L8" s="20"/>
      <c r="M8" s="20" t="s">
        <v>45</v>
      </c>
      <c r="N8" s="20"/>
      <c r="O8" s="21"/>
      <c r="P8" s="21"/>
      <c r="Q8" s="20"/>
      <c r="R8" s="20" t="s">
        <v>46</v>
      </c>
      <c r="S8" s="20"/>
    </row>
    <row r="9" spans="1:19" ht="331.2" x14ac:dyDescent="0.25">
      <c r="A9" s="2">
        <v>8</v>
      </c>
      <c r="B9" s="2">
        <v>230379</v>
      </c>
      <c r="C9" s="2" t="s">
        <v>19</v>
      </c>
      <c r="D9" s="14" t="s">
        <v>14</v>
      </c>
      <c r="E9" s="15" t="s">
        <v>9</v>
      </c>
      <c r="F9" s="5">
        <v>83.32</v>
      </c>
      <c r="G9" s="2">
        <v>13382327618</v>
      </c>
      <c r="H9" s="6">
        <v>5</v>
      </c>
      <c r="I9" s="6">
        <v>0</v>
      </c>
      <c r="J9" s="6">
        <f t="shared" si="0"/>
        <v>42.16</v>
      </c>
      <c r="K9" s="19" t="s">
        <v>41</v>
      </c>
      <c r="O9" s="19" t="s">
        <v>42</v>
      </c>
      <c r="S9" s="19" t="s">
        <v>43</v>
      </c>
    </row>
    <row r="10" spans="1:19" ht="14.4" x14ac:dyDescent="0.25">
      <c r="A10" s="2"/>
      <c r="B10" s="2"/>
      <c r="C10" s="2"/>
      <c r="D10" s="7"/>
      <c r="E10" s="7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</row>
    <row r="11" spans="1:19" ht="14.4" x14ac:dyDescent="0.25">
      <c r="A11" s="2"/>
      <c r="B11" s="2"/>
      <c r="C11" s="2"/>
      <c r="D11" s="7"/>
      <c r="E11" s="7"/>
      <c r="F11" s="2"/>
      <c r="G11" s="2"/>
      <c r="H11" s="2"/>
      <c r="I11" s="2"/>
      <c r="J11" s="2"/>
      <c r="K11" s="2"/>
      <c r="L11" s="2"/>
      <c r="M11" s="2"/>
      <c r="N11" s="16"/>
      <c r="O11" s="16"/>
      <c r="P11" s="2"/>
      <c r="Q11" s="2"/>
      <c r="R11" s="2"/>
      <c r="S11" s="2"/>
    </row>
    <row r="12" spans="1:19" ht="14.4" x14ac:dyDescent="0.25">
      <c r="A12" s="2"/>
      <c r="B12" s="2"/>
      <c r="C12" s="2"/>
      <c r="D12" s="7"/>
      <c r="E12" s="7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4.4" x14ac:dyDescent="0.25">
      <c r="A13" s="2"/>
      <c r="B13" s="2"/>
      <c r="C13" s="2"/>
      <c r="D13" s="7"/>
      <c r="E13" s="7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 ht="14.4" x14ac:dyDescent="0.25">
      <c r="A14" s="2"/>
      <c r="B14" s="2"/>
      <c r="C14" s="2"/>
      <c r="D14" s="7"/>
      <c r="E14" s="7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spans="1:19" ht="14.4" x14ac:dyDescent="0.25">
      <c r="A15" s="2"/>
      <c r="B15" s="2"/>
      <c r="C15" s="2"/>
      <c r="D15" s="7"/>
      <c r="E15" s="7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spans="1:19" ht="14.4" x14ac:dyDescent="0.25">
      <c r="A16" s="2"/>
      <c r="B16" s="2"/>
      <c r="C16" s="2"/>
      <c r="D16" s="7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</sheetData>
  <phoneticPr fontId="11" type="noConversion"/>
  <dataValidations count="2">
    <dataValidation type="list" allowBlank="1" showInputMessage="1" showErrorMessage="1" sqref="F4" xr:uid="{00000000-0002-0000-0100-000000000000}">
      <formula1>#REF!</formula1>
    </dataValidation>
    <dataValidation type="list" allowBlank="1" showInputMessage="1" showErrorMessage="1" sqref="D2:E16" xr:uid="{00000000-0002-0000-0100-000001000000}">
      <formula1>"东南大学比亚迪奖学金,王燕清奖学金,2025博世智行致远计划,江苏瑞铁轨道奖学金,苏州工业园区国际奖学金,苏州工业园区奖学金,小米奖学金,小米助学金,燕宝奖学金,郑格如奖学金"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彩虹 余</dc:creator>
  <cp:lastModifiedBy>wx1473227635@outlook.com</cp:lastModifiedBy>
  <dcterms:created xsi:type="dcterms:W3CDTF">2025-10-24T02:45:00Z</dcterms:created>
  <dcterms:modified xsi:type="dcterms:W3CDTF">2025-10-24T03:19:28Z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7553F6EC8EBE4BABADC322B7A5394936_12</vt:lpwstr>
  </property>
  <property fmtid="{D5CDD505-2E9C-101B-9397-08002B2CF9AE}" pid="3" name="KSOProductBuildVer">
    <vt:lpwstr>2052-12.1.0.23125</vt:lpwstr>
  </property>
</Properties>
</file>