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D:\Desktop\兼职辅导员事务\秋季奖学金\秋奖名单公示附件\"/>
    </mc:Choice>
  </mc:AlternateContent>
  <xr:revisionPtr revIDLastSave="0" documentId="13_ncr:1_{5CA747B7-10B9-45B3-8960-D48F0995F6AC}" xr6:coauthVersionLast="47" xr6:coauthVersionMax="47" xr10:uidLastSave="{00000000-0000-0000-0000-000000000000}"/>
  <bookViews>
    <workbookView xWindow="-108" yWindow="-108" windowWidth="23256" windowHeight="13176" xr2:uid="{00000000-000D-0000-FFFF-FFFF00000000}"/>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2" l="1"/>
</calcChain>
</file>

<file path=xl/sharedStrings.xml><?xml version="1.0" encoding="utf-8"?>
<sst xmlns="http://schemas.openxmlformats.org/spreadsheetml/2006/main" count="167" uniqueCount="104">
  <si>
    <t>学号</t>
  </si>
  <si>
    <t>姓名</t>
  </si>
  <si>
    <t>规格化成绩</t>
  </si>
  <si>
    <t>素质分</t>
  </si>
  <si>
    <t>科研分</t>
  </si>
  <si>
    <t>总分</t>
  </si>
  <si>
    <t>吴竞</t>
  </si>
  <si>
    <t>郑格如奖学金</t>
  </si>
  <si>
    <t>刘海壮</t>
  </si>
  <si>
    <t>江苏瑞铁轨道奖学金</t>
  </si>
  <si>
    <t>崔妮</t>
  </si>
  <si>
    <t>2025博世智行致远计划</t>
  </si>
  <si>
    <t>余佳璐</t>
  </si>
  <si>
    <t>朱兴扬</t>
  </si>
  <si>
    <t>王燕清奖学金</t>
  </si>
  <si>
    <t>郭浩冉</t>
  </si>
  <si>
    <t>燕宝奖学金</t>
  </si>
  <si>
    <t>任鹏飞</t>
  </si>
  <si>
    <t>左腾</t>
  </si>
  <si>
    <t>何一帆</t>
  </si>
  <si>
    <t>小米助学金</t>
  </si>
  <si>
    <t>仲静</t>
  </si>
  <si>
    <t>徐蕾</t>
  </si>
  <si>
    <t>惠畅</t>
  </si>
  <si>
    <t>徐洪勇</t>
  </si>
  <si>
    <t>序号</t>
  </si>
  <si>
    <t>首选奖项</t>
  </si>
  <si>
    <t>备选奖项</t>
  </si>
  <si>
    <t>联系电话</t>
  </si>
  <si>
    <t>备注</t>
  </si>
  <si>
    <t>SCI论文（标题、第几作者、收录时间）</t>
  </si>
  <si>
    <t>EI论文(标题、第几作者)</t>
  </si>
  <si>
    <t>国内国际际学术会议（被收录级别）</t>
  </si>
  <si>
    <t>国家或国际竞赛获奖</t>
  </si>
  <si>
    <t>省级竞赛获奖</t>
  </si>
  <si>
    <t>获得发明专利（专利号与授权日）</t>
  </si>
  <si>
    <t>申请并公示的发明专利（申请公布号与申请公布日）</t>
  </si>
  <si>
    <t>学生干部</t>
  </si>
  <si>
    <t>说明</t>
  </si>
  <si>
    <r>
      <t>证明材料中必须提供论文封面，注明期刊在</t>
    </r>
    <r>
      <rPr>
        <sz val="11"/>
        <color indexed="10"/>
        <rFont val="宋体"/>
        <family val="3"/>
        <charset val="134"/>
      </rPr>
      <t>中科院分区</t>
    </r>
    <r>
      <rPr>
        <sz val="11"/>
        <color indexed="8"/>
        <rFont val="宋体"/>
        <family val="3"/>
        <charset val="134"/>
      </rPr>
      <t>情况以及</t>
    </r>
    <r>
      <rPr>
        <sz val="11"/>
        <color indexed="10"/>
        <rFont val="宋体"/>
        <family val="3"/>
        <charset val="134"/>
      </rPr>
      <t>作者顺序</t>
    </r>
    <r>
      <rPr>
        <sz val="11"/>
        <color indexed="8"/>
        <rFont val="宋体"/>
        <family val="3"/>
        <charset val="134"/>
      </rPr>
      <t>、</t>
    </r>
    <r>
      <rPr>
        <sz val="11"/>
        <color indexed="10"/>
        <rFont val="宋体"/>
        <family val="3"/>
        <charset val="134"/>
      </rPr>
      <t>论文状态、收录时间（不在学年内不允许在表格中填写）、检索截图，多篇文章注意标号换行，证明材料以论文题命名</t>
    </r>
  </si>
  <si>
    <t>支撑材料中需提供论文封面、被检索截图、作者顺序，证明材料以论文题命名</t>
  </si>
  <si>
    <r>
      <t>支撑材料中需提供论文封面、被检索截图、</t>
    </r>
    <r>
      <rPr>
        <sz val="11"/>
        <color indexed="10"/>
        <rFont val="宋体"/>
        <family val="3"/>
        <charset val="134"/>
      </rPr>
      <t>会议时间、几作，证明材料以论文题命名</t>
    </r>
  </si>
  <si>
    <t>材料中务必提交证书图片，注明时间</t>
  </si>
  <si>
    <r>
      <t>支撑材料中必须提供</t>
    </r>
    <r>
      <rPr>
        <sz val="11"/>
        <color indexed="10"/>
        <rFont val="宋体"/>
        <family val="3"/>
        <charset val="134"/>
      </rPr>
      <t>发明人顺序、专利号与专利授权日，多项专利注意标号换行</t>
    </r>
  </si>
  <si>
    <r>
      <t>支撑材料中必须包含</t>
    </r>
    <r>
      <rPr>
        <sz val="11"/>
        <color indexed="10"/>
        <rFont val="宋体"/>
        <family val="3"/>
        <charset val="134"/>
      </rPr>
      <t>发明人顺序、申请公布号与申请公布日</t>
    </r>
  </si>
  <si>
    <t>在填写此表时，请大家务必仔细阅读科研分细则以及评奖细则中的时间要求，切勿错填多填</t>
  </si>
  <si>
    <t>200XXX</t>
  </si>
  <si>
    <t>李晓明</t>
  </si>
  <si>
    <t>东南大学比亚迪奖学金；王燕清奖学金；2025博世智行致远计划；江苏瑞铁轨道奖学金；苏州工业园区国际奖学金；苏州工业园区奖学金；小米奖学金；小米助学金；燕宝奖学金；郑格如奖学金</t>
  </si>
  <si>
    <t>198XXXX1998</t>
  </si>
  <si>
    <r>
      <t>1.论文标题-期刊名-论文状态（如accepted/published等）-时间（与论文状态一致）-几作几区（唯一学生/老师一作/学生一作等各类情况务必说明清楚）</t>
    </r>
    <r>
      <rPr>
        <sz val="11"/>
        <color indexed="10"/>
        <rFont val="宋体"/>
        <family val="3"/>
        <charset val="134"/>
      </rPr>
      <t xml:space="preserve">+20*0.5=10（按以上条件根据文件计算）
</t>
    </r>
    <r>
      <rPr>
        <sz val="11"/>
        <color indexed="8"/>
        <rFont val="宋体"/>
        <family val="3"/>
        <charset val="134"/>
      </rPr>
      <t>2.论文标题-期刊名-论文状态（如accepted/published等）-时间（与论文状态一致）-几作几区（唯一学生/老师一作/学生一作等各类情况务必说明清楚）</t>
    </r>
    <r>
      <rPr>
        <sz val="11"/>
        <color indexed="10"/>
        <rFont val="宋体"/>
        <family val="3"/>
        <charset val="134"/>
      </rPr>
      <t>+20*0.5=10（按以上条件根据文件计算）</t>
    </r>
  </si>
  <si>
    <r>
      <t>1.论文标题-论文状态（如accepted/published等）-时间（与论文状态一致）-几作（唯一学生/老师一作/学生一作等各类情况务必说明清楚）</t>
    </r>
    <r>
      <rPr>
        <sz val="11"/>
        <color indexed="10"/>
        <rFont val="宋体"/>
        <family val="3"/>
        <charset val="134"/>
      </rPr>
      <t>+4*0.4=1.6（按以上条件根据文件计算）</t>
    </r>
  </si>
  <si>
    <r>
      <t>1.论文标题-论文状态（如accepted/published等）-时间（与论文状态一致）-几作（唯一学生/老师一作/学生一作等各类情况务必说明清楚）</t>
    </r>
    <r>
      <rPr>
        <sz val="11"/>
        <color indexed="10"/>
        <rFont val="宋体"/>
        <family val="3"/>
        <charset val="134"/>
      </rPr>
      <t>+20*0.5=10（按以上条件根据文件计算）</t>
    </r>
  </si>
  <si>
    <r>
      <t xml:space="preserve">2020.5 国家数模二等奖 </t>
    </r>
    <r>
      <rPr>
        <sz val="11"/>
        <color indexed="10"/>
        <rFont val="宋体"/>
        <family val="3"/>
        <charset val="134"/>
      </rPr>
      <t>+6 有排名注明排名信息</t>
    </r>
  </si>
  <si>
    <r>
      <t xml:space="preserve">2020.5 江苏省数模二等奖 </t>
    </r>
    <r>
      <rPr>
        <sz val="11"/>
        <color indexed="10"/>
        <rFont val="宋体"/>
        <family val="3"/>
        <charset val="134"/>
      </rPr>
      <t>+4有排名注明排名信息</t>
    </r>
  </si>
  <si>
    <r>
      <t>1.专利名称-专利号-授权时间-几作（学生一作/老师一作等情况说明清楚）</t>
    </r>
    <r>
      <rPr>
        <sz val="11"/>
        <color indexed="10"/>
        <rFont val="宋体"/>
        <family val="3"/>
        <charset val="134"/>
      </rPr>
      <t>+5*0.4=2</t>
    </r>
  </si>
  <si>
    <r>
      <t>1.专利名称-专利号-公布时间-几作（学生一作/老师一作等情况说明清楚）</t>
    </r>
    <r>
      <rPr>
        <sz val="11"/>
        <color indexed="10"/>
        <rFont val="宋体"/>
        <family val="3"/>
        <charset val="134"/>
      </rPr>
      <t>+2*0.4=0.8</t>
    </r>
  </si>
  <si>
    <r>
      <t xml:space="preserve">1、担任241班心理委员 +10
2、担任机械工程学院研究生会宣传部干事+担任机械工程学院研究生会宣传部第一负责人 +（23+5）/2=14
3、参加国际级活动并获得相应证书（世界田联室内锦标赛志愿服务） +20
4、参加国家级活动并获得相应证书（全国田径室内大奖赛志愿服务） </t>
    </r>
    <r>
      <rPr>
        <sz val="11"/>
        <color indexed="10"/>
        <rFont val="宋体"/>
        <family val="3"/>
        <charset val="134"/>
      </rPr>
      <t>+12（同一系列赛取最高），</t>
    </r>
    <r>
      <rPr>
        <sz val="11"/>
        <color rgb="FF00B050"/>
        <rFont val="宋体"/>
        <family val="3"/>
        <charset val="134"/>
      </rPr>
      <t>0</t>
    </r>
    <r>
      <rPr>
        <sz val="11"/>
        <color rgb="FF000000"/>
        <rFont val="宋体"/>
        <family val="3"/>
        <charset val="134"/>
      </rPr>
      <t xml:space="preserve">
5、参加省级活动并获得相应证书（校庆马拉松志愿服务） +7</t>
    </r>
  </si>
  <si>
    <t>Design and Analysis of a Pendulum Driven Spherical Robot-published-8.22-学生一作 +4*0.8=3.2</t>
  </si>
  <si>
    <t>1、担任241班心理委员 +10
2、担任机械工程学院研究生会宣传部干事+担任机械工程学院研究生会宣传部第一负责人 +（23+5）/2=14
3、参加国际级活动并获得相应证书（世界田联室内锦标赛志愿服务） +20
4、参加国家级活动并获得相应证书（全国田径室内大奖赛志愿服务） +12
5、参加省级活动并获得相应证书（校庆马拉松志愿服务） +7</t>
  </si>
  <si>
    <r>
      <t>1、担任机械硕士241班文体委员，2024.9-2025.6，</t>
    </r>
    <r>
      <rPr>
        <sz val="11"/>
        <color rgb="FF00B050"/>
        <rFont val="宋体"/>
        <family val="3"/>
        <charset val="134"/>
      </rPr>
      <t>+10</t>
    </r>
    <r>
      <rPr>
        <sz val="11"/>
        <color rgb="FF000000"/>
        <rFont val="宋体"/>
        <family val="3"/>
        <charset val="134"/>
      </rPr>
      <t xml:space="preserve">
2、担任机械工程学院学生会（研究生会）体育部干事，2024.9-2025.6，</t>
    </r>
    <r>
      <rPr>
        <sz val="11"/>
        <color rgb="FF00B050"/>
        <rFont val="宋体"/>
        <family val="3"/>
        <charset val="134"/>
      </rPr>
      <t>+5</t>
    </r>
    <r>
      <rPr>
        <sz val="11"/>
        <color rgb="FF000000"/>
        <rFont val="宋体"/>
        <family val="3"/>
        <charset val="134"/>
      </rPr>
      <t xml:space="preserve">
3、获得机械学院春季田径运动会女子200米第一名，</t>
    </r>
    <r>
      <rPr>
        <sz val="11"/>
        <color rgb="FF00B050"/>
        <rFont val="宋体"/>
        <family val="3"/>
        <charset val="134"/>
      </rPr>
      <t>+4</t>
    </r>
    <r>
      <rPr>
        <sz val="11"/>
        <color rgb="FF000000"/>
        <rFont val="宋体"/>
        <family val="3"/>
        <charset val="134"/>
      </rPr>
      <t xml:space="preserve">
4、获得机械学院春季田径运动会女子800米第一名，</t>
    </r>
    <r>
      <rPr>
        <sz val="11"/>
        <color rgb="FF00B050"/>
        <rFont val="宋体"/>
        <family val="3"/>
        <charset val="134"/>
      </rPr>
      <t>+4</t>
    </r>
    <r>
      <rPr>
        <sz val="11"/>
        <color indexed="10"/>
        <rFont val="宋体"/>
        <family val="3"/>
        <charset val="134"/>
      </rPr>
      <t xml:space="preserve">
</t>
    </r>
    <r>
      <rPr>
        <sz val="11"/>
        <color rgb="FF000000"/>
        <rFont val="宋体"/>
        <family val="3"/>
        <charset val="134"/>
      </rPr>
      <t>5、参加机械学院春季田径运动会4×100米，</t>
    </r>
    <r>
      <rPr>
        <sz val="11"/>
        <color rgb="FF00B050"/>
        <rFont val="宋体"/>
        <family val="3"/>
        <charset val="134"/>
      </rPr>
      <t>+1</t>
    </r>
    <r>
      <rPr>
        <sz val="11"/>
        <color rgb="FF000000"/>
        <rFont val="宋体"/>
        <family val="3"/>
        <charset val="134"/>
      </rPr>
      <t xml:space="preserve">
6、参加第二十二届师生轻运动会拔河和火速传递项目，</t>
    </r>
    <r>
      <rPr>
        <sz val="11"/>
        <color rgb="FF00B050"/>
        <rFont val="宋体"/>
        <family val="3"/>
        <charset val="134"/>
      </rPr>
      <t>+11</t>
    </r>
    <r>
      <rPr>
        <sz val="11"/>
        <color indexed="10"/>
        <rFont val="宋体"/>
        <family val="3"/>
        <charset val="134"/>
      </rPr>
      <t xml:space="preserve">
</t>
    </r>
    <r>
      <rPr>
        <sz val="11"/>
        <color rgb="FF000000"/>
        <rFont val="宋体"/>
        <family val="3"/>
        <charset val="134"/>
      </rPr>
      <t>7、参加国家级活动并获得相应证书【第二届“同飞杯”全国复合材料智能技术创新大赛优胜奖】，</t>
    </r>
    <r>
      <rPr>
        <sz val="11"/>
        <color indexed="10"/>
        <rFont val="宋体"/>
        <family val="3"/>
        <charset val="134"/>
      </rPr>
      <t>+12（学科竞赛不计入素质分），</t>
    </r>
    <r>
      <rPr>
        <sz val="11"/>
        <color rgb="FF00B050"/>
        <rFont val="宋体"/>
        <family val="3"/>
        <charset val="134"/>
      </rPr>
      <t>0</t>
    </r>
  </si>
  <si>
    <t>18994618056</t>
  </si>
  <si>
    <t xml:space="preserve">31
</t>
  </si>
  <si>
    <t>1、担任党支部委员10分 
2、校运会获得第3、7名以及成功完赛【研究生师生轻运动会集体跳长绳第7名、趣味接力第3名、火速传递】16分
 3、参加学院运动会成功完赛【4×100接力赛】 1分 
4、参加市级活动并获得相应证书【南京半马志愿者】4分</t>
  </si>
  <si>
    <t>1.Numerical investigation of the hydrothermal performance in novel cooled panels with flow-guided pin fins and secondary channels for reusable launch vehicles-Energy-published-2025/6/1-一区二作（学生一作）+50*0.4=20</t>
  </si>
  <si>
    <t>王志骋</t>
  </si>
  <si>
    <t>15872265686</t>
  </si>
  <si>
    <t>1. 担任机械工程学院研究生增信一支部宣传委员，10分</t>
  </si>
  <si>
    <t>1. Multiview Contrastive Shapelet Learning: A Novel Semi-Supervised Approach for Explainable Machine Fault Diagnosis With Insufficient Annotated Data-IEEE Transactions on Instrumentation and Measurement-published-2025.6.18-中科院二区一作唯一学生+40</t>
  </si>
  <si>
    <t>已获得国奖</t>
  </si>
  <si>
    <t>1.参与校运动会男子跳远和男子200m，2024.10， +6；
2.参加学校第一届合唱比赛，校级三等奖，2024.12，+3；
3.参加院运会，男子200m，第二名，2025.3，+3；
4.参与南京半马志愿者，获得市级证书，2025，3，+4；
5.福特挑战赛，省三等奖，2025.4，+7；
6.参与校庆马拉松，完赛，2025.5，+3</t>
  </si>
  <si>
    <r>
      <t>Hybrid Physics-data Driven Unified Modeling of Switching ElectroMechanical Brake Systems-2025,9,27,学生二作</t>
    </r>
    <r>
      <rPr>
        <sz val="11"/>
        <color indexed="10"/>
        <rFont val="宋体"/>
        <family val="3"/>
        <charset val="134"/>
      </rPr>
      <t>+4*0.4=1.6+2*0.8=1.6；</t>
    </r>
    <r>
      <rPr>
        <sz val="11"/>
        <color rgb="FF000000"/>
        <rFont val="宋体"/>
        <family val="3"/>
        <charset val="134"/>
      </rPr>
      <t>（不在规定时间范围内）</t>
    </r>
  </si>
  <si>
    <t>电动重载车辆动力学状态预测方法、系统及终端设备-CN202510048086.3-
老师一作学生二作，+2*0.8=1.6</t>
  </si>
  <si>
    <t>团支书</t>
  </si>
  <si>
    <t>刘泳志</t>
  </si>
  <si>
    <r>
      <t>1、校马拉松 3分
2、25年春季院运动会-男子3000m 3分
3、 参加研究生运动会 两项2 X 3 =</t>
    </r>
    <r>
      <rPr>
        <sz val="11"/>
        <color indexed="10"/>
        <rFont val="宋体"/>
        <family val="3"/>
        <charset val="134"/>
      </rPr>
      <t xml:space="preserve"> 6 分</t>
    </r>
    <r>
      <rPr>
        <sz val="11"/>
        <color rgb="FF000000"/>
        <rFont val="宋体"/>
        <family val="3"/>
        <charset val="134"/>
      </rPr>
      <t xml:space="preserve">
4、师生轻运动会参赛队员获奖 14分 </t>
    </r>
  </si>
  <si>
    <r>
      <t xml:space="preserve">Risk-Aware Dual-Policy Coordination with World Model for Safe and Adaptive Highway Autonomous Driving — Accepted — 2025 — 一作 </t>
    </r>
    <r>
      <rPr>
        <sz val="11"/>
        <color indexed="10"/>
        <rFont val="宋体"/>
        <family val="3"/>
        <charset val="134"/>
      </rPr>
      <t>6（未被检索到+0）</t>
    </r>
  </si>
  <si>
    <t>2024.11 全国智能车大赛（室外赛）
全国二等奖 +6 1/5</t>
  </si>
  <si>
    <t>2024.11 中国国际大学生创新大赛
省金奖 +6 1/10</t>
  </si>
  <si>
    <r>
      <t xml:space="preserve">一种适用于FSAE赛车的变截面尾翼
申请(专利)号:CN202310443019.2
申请公布号：	CN116331370A
受理 </t>
    </r>
    <r>
      <rPr>
        <sz val="11"/>
        <color indexed="10"/>
        <rFont val="宋体"/>
        <family val="3"/>
        <charset val="134"/>
      </rPr>
      <t>+2分  一作不在规定时间+0）</t>
    </r>
    <r>
      <rPr>
        <sz val="11"/>
        <color rgb="FF000000"/>
        <rFont val="宋体"/>
        <family val="3"/>
        <charset val="134"/>
      </rPr>
      <t xml:space="preserve">
一种基于世界模型驱动的自动驾驶强化学习双策略风险感知控制方法、系统和存储介质
申请（专利）号：202511371299.6
受理 +</t>
    </r>
    <r>
      <rPr>
        <sz val="11"/>
        <color indexed="10"/>
        <rFont val="宋体"/>
        <family val="3"/>
        <charset val="134"/>
      </rPr>
      <t>2分 * 0.8 老师一作学生二作没检索到</t>
    </r>
    <r>
      <rPr>
        <sz val="11"/>
        <color rgb="FF000000"/>
        <rFont val="宋体"/>
        <family val="3"/>
        <charset val="134"/>
      </rPr>
      <t xml:space="preserve">
</t>
    </r>
  </si>
  <si>
    <t>已获得至善</t>
  </si>
  <si>
    <t>无</t>
  </si>
  <si>
    <t>1.面向三维机织预制体设备的数字样机构建系统-CN202411905844.0-
2025-05-06-（老师一作，学生二作）+2*0.8=1.6</t>
  </si>
  <si>
    <t>1、担任243班级组织委员
2、担任机械工程学院 ME 学生党建工作室学习实践部部长</t>
  </si>
  <si>
    <t>机械杯篮球赛第二名（素质分+3）</t>
  </si>
  <si>
    <t xml:space="preserve">1.Electro-chemo-mechanics interplays caused by solid electrolyte-lithium anode interface roughness in all-solid-state batteries —accepted（2025.6.6）—published（2025.9）—一区二作（老师一作）+50*0.5=25                                              </t>
  </si>
  <si>
    <t>1.一种锂枝晶生长刺穿隔膜的模拟方法及系统-CN202510324418.6 学生三作（老师一作）+2*0.4=0.8      2.一种等静压调控固态电池压力的装置及方法-CN202510174201.1 学生三作（老师一作）+2*0.4=0.8</t>
  </si>
  <si>
    <t>1.基于大模型的激光熔覆知识库构建方法-CN120373435A（公开号）
-20250812-二作（老师一作）+2*0.8=1.6</t>
  </si>
  <si>
    <t>1.担任243班班长，2024.9-2025.9，+23</t>
  </si>
  <si>
    <r>
      <t>62【1、参加第五届联合国机构宣讲咨询活动志愿者【国际组织在华最大规模的青年招聘宣讲平台】并获得感谢信，2024.10.28-2024.10.29，+20
2、参加东南大学第66届学生田径运动会机械工程学院入场式（学院公示加分），2024.11.1，+2
3、参加生生不息东南大学迎新年健身长跑，团体第八，2024.12.28，</t>
    </r>
    <r>
      <rPr>
        <sz val="11"/>
        <color indexed="10"/>
        <rFont val="宋体"/>
        <family val="3"/>
        <charset val="134"/>
      </rPr>
      <t>+3（非院/校运会不计入素质分）</t>
    </r>
    <r>
      <rPr>
        <sz val="11"/>
        <color rgb="FF000000"/>
        <rFont val="宋体"/>
        <family val="3"/>
        <charset val="134"/>
      </rPr>
      <t xml:space="preserve">
4、参加江苏省血液中心寒假社会实践活动并获得社会实践证书，2025.1.11-2025.2.16,+7
5、参加2025南京半程马拉松服务并获得相应证书，2025.3.13-2025.3.16，+4
6、参加2025年研究生师生轻运动会拔河、运乒乓球（学院公示加分），2025.4.18，+14
7、获得国家无偿献血奉献奖铜奖（取得江苏省无偿献血荣誉证，奖项为国家级，行政区划为江苏省意思是在江苏省达成与申报），2024.9-2025.8,</t>
    </r>
    <r>
      <rPr>
        <sz val="11"/>
        <color rgb="FF00B050"/>
        <rFont val="宋体"/>
        <family val="3"/>
        <charset val="134"/>
      </rPr>
      <t>+12</t>
    </r>
  </si>
  <si>
    <r>
      <t>62【1、参加第五届联合国机构宣讲咨询活动志愿者【国际组织在华最大规模的青年招聘宣讲平台】并获得感谢信，2024.10.28-2024.10.29，+20
2、参加东南大学第66届学生田径运动会机械工程学院入场式（学院公示加分），2024.11.1，+2
3、参加生生不息东南大学迎新年健身长跑，团体第八，2024.12.28，</t>
    </r>
    <r>
      <rPr>
        <sz val="11"/>
        <color indexed="10"/>
        <rFont val="宋体"/>
        <family val="3"/>
        <charset val="134"/>
      </rPr>
      <t>+3（非院/校运会不计入素质分）</t>
    </r>
    <r>
      <rPr>
        <sz val="11"/>
        <color indexed="8"/>
        <rFont val="宋体"/>
        <family val="3"/>
        <charset val="134"/>
      </rPr>
      <t xml:space="preserve">
4、参加江苏省血液中心寒假社会实践活动并获得社会实践证书，2025.1.11-2025.2.16,+7
5、参加2025南京半程马拉松服务并获得相应证书，2025.3.13-2025.3.16，+4
6、参加2025年研究生师生轻运动会拔河、运乒乓球（学院公示加分），2025.4.18，+14
7、获得国家无偿献血奉献奖铜奖（取得江苏省无偿献血荣誉证，奖项为国家级，行政区划为江苏省意思是在江苏省达成与申报），2024.9-2025.8,</t>
    </r>
    <r>
      <rPr>
        <sz val="11"/>
        <color indexed="10"/>
        <rFont val="宋体"/>
        <family val="3"/>
        <charset val="134"/>
      </rPr>
      <t>+12】（献血不计入素质分）</t>
    </r>
  </si>
  <si>
    <r>
      <t>1、2024.03 参加校运会，</t>
    </r>
    <r>
      <rPr>
        <sz val="11"/>
        <color rgb="FF00B050"/>
        <rFont val="宋体"/>
        <family val="3"/>
        <charset val="134"/>
      </rPr>
      <t>+17</t>
    </r>
    <r>
      <rPr>
        <sz val="11"/>
        <color rgb="FF000000"/>
        <rFont val="宋体"/>
        <family val="3"/>
        <charset val="134"/>
      </rPr>
      <t xml:space="preserve">
2、2025.05 “校庆杯”东南大学大学生创新大赛二等奖，校级活动 </t>
    </r>
    <r>
      <rPr>
        <sz val="11"/>
        <color indexed="10"/>
        <rFont val="宋体"/>
        <family val="3"/>
        <charset val="134"/>
      </rPr>
      <t>+3时间上不符合</t>
    </r>
    <r>
      <rPr>
        <sz val="11"/>
        <color rgb="FF000000"/>
        <rFont val="宋体"/>
        <family val="3"/>
        <charset val="134"/>
      </rPr>
      <t xml:space="preserve">
3、2025.08  2025扬州市“绿杨金凤”人才创新创业大赛汽车零部件及新材料产业专场赛优胜奖，市级活动 </t>
    </r>
    <r>
      <rPr>
        <sz val="11"/>
        <color rgb="FF00B050"/>
        <rFont val="宋体"/>
        <family val="3"/>
        <charset val="134"/>
      </rPr>
      <t>+4</t>
    </r>
    <r>
      <rPr>
        <sz val="11"/>
        <color rgb="FF000000"/>
        <rFont val="宋体"/>
        <family val="3"/>
        <charset val="134"/>
      </rPr>
      <t xml:space="preserve">
4、2025.07  2025年江苏“创青春”新能源产业链大赛暨盐城市创新创业大赛青春赛（新能源组）南京赛区初赛第一，市级活动</t>
    </r>
    <r>
      <rPr>
        <sz val="11"/>
        <color rgb="FF00B050"/>
        <rFont val="宋体"/>
        <family val="3"/>
        <charset val="134"/>
      </rPr>
      <t>+4</t>
    </r>
  </si>
  <si>
    <r>
      <t xml:space="preserve">2024.12 全国大学生智能汽车竞赛二等奖 </t>
    </r>
    <r>
      <rPr>
        <sz val="11"/>
        <color rgb="FF00B050"/>
        <rFont val="宋体"/>
        <family val="3"/>
        <charset val="134"/>
      </rPr>
      <t>+6</t>
    </r>
  </si>
  <si>
    <t>1、2024.03 参加校运会，+17
2、2025.05 “校庆杯”东南大学大学生创新大赛二等奖，校级活动 +3时间上不符合
3、2025.08  2025扬州市“绿杨金凤”人才创新创业大赛汽车零部件及新材料产业专场赛优胜奖，市级活动 +4
4、2025.07  2025年江苏“创青春”新能源产业链大赛暨盐城市创新创业大赛青春赛（新能源组）南京赛区初赛第一，市级活动+4</t>
  </si>
  <si>
    <t>全国大学生智能车竞赛三等奖+4</t>
  </si>
  <si>
    <t>沈常丰</t>
  </si>
  <si>
    <r>
      <t xml:space="preserve">1、担任党支部宣传委员 +10
2、机械杯羽毛球赛双打亚军 </t>
    </r>
    <r>
      <rPr>
        <sz val="11"/>
        <color indexed="10"/>
        <rFont val="宋体"/>
        <family val="3"/>
        <charset val="134"/>
      </rPr>
      <t>+5</t>
    </r>
  </si>
  <si>
    <t xml:space="preserve">2024.12 全国大学生智能汽车竞赛二等奖 +6
</t>
  </si>
  <si>
    <t>2025.08 江苏省大学生创新大赛一等奖（排名第一） +6</t>
  </si>
  <si>
    <t>1.一种轮腿可重构车辆结构-CN202411111813.8-20241108-老师一作/学生三作 +2*0.4=0.8
2.一种基于弧长函数的模块化分布式电驱重载车辆稳定域估计方法-CN202510407381.3-20250808-老师一作/学生二作 +2*0.8=1.6
3.一种适用于三轴模块化分布式电驱重载车辆的转向容错控制策略-CN202510357586.5-20250808-老师一作/学生二作 +2*0.8=1.6
4.一种三轴模块化分布式电驱重载车辆分层控制方法-CN202510357587.X-老师一作/学生二作 +2*0.8=1.6
5.适用于多种构型一体式飞行汽车的跨域集成容错控制方法-CN202510690358.X-学生一作 +2（超出规定时间+0）</t>
  </si>
  <si>
    <r>
      <t>1、担任党支部宣传委员 +10
2、机械杯羽毛球赛双打亚军 ，</t>
    </r>
    <r>
      <rPr>
        <sz val="11"/>
        <color indexed="21"/>
        <rFont val="宋体"/>
        <family val="3"/>
        <charset val="134"/>
      </rPr>
      <t>+5</t>
    </r>
  </si>
  <si>
    <r>
      <t>1.Mechano-Gated Nanofluidic Piezomemristor: Elastic Nanochannel
Bridging Dynamic Pressure Modulation and Neuromorphic Plasticity-ACS Applied Materials &amp; Interfaces-accepted-2025.8.28-</t>
    </r>
    <r>
      <rPr>
        <sz val="11"/>
        <color indexed="10"/>
        <rFont val="宋体"/>
        <family val="3"/>
        <charset val="134"/>
      </rPr>
      <t>一作中科院二区（学生一作）+40（发表、检索时间不在时间范围内）</t>
    </r>
    <r>
      <rPr>
        <sz val="11"/>
        <color indexed="21"/>
        <rFont val="宋体"/>
        <family val="3"/>
        <charset val="134"/>
      </rPr>
      <t>，0</t>
    </r>
  </si>
  <si>
    <r>
      <t>1.一种基于复合纳米孔的生物分子检测芯片及其制备方法和应用-CN119020154A-2024.11.26-二作（老师一作）</t>
    </r>
    <r>
      <rPr>
        <sz val="11"/>
        <color indexed="21"/>
        <rFont val="宋体"/>
        <family val="3"/>
        <charset val="134"/>
      </rPr>
      <t>+2*0.8=1.6</t>
    </r>
    <r>
      <rPr>
        <sz val="11"/>
        <color rgb="FF000000"/>
        <rFont val="宋体"/>
        <family val="3"/>
        <charset val="134"/>
      </rPr>
      <t xml:space="preserve">
2.一种包埋聚氧化乙烯纳米纤维制备纳米通道方法-CN119350850A-2025.01.24-三作（老师一二作）</t>
    </r>
    <r>
      <rPr>
        <sz val="11"/>
        <color indexed="21"/>
        <rFont val="宋体"/>
        <family val="3"/>
        <charset val="134"/>
      </rPr>
      <t xml:space="preserve"> +2*0.4=0.8</t>
    </r>
    <r>
      <rPr>
        <sz val="11"/>
        <color rgb="FF000000"/>
        <rFont val="宋体"/>
        <family val="3"/>
        <charset val="134"/>
      </rPr>
      <t xml:space="preserve">
3.一种柔性纳米孔道及其制备方法、机械调控装置-CN120383290A-2025.07.29-一作（学生一作）</t>
    </r>
    <r>
      <rPr>
        <sz val="11"/>
        <color indexed="21"/>
        <rFont val="宋体"/>
        <family val="3"/>
        <charset val="134"/>
      </rPr>
      <t>+2</t>
    </r>
  </si>
  <si>
    <t>拟推荐奖项</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</si>
</sst>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等线"/>
      <charset val="134"/>
      <scheme val="minor"/>
    </font>
    <font>
      <b/>
      <sz val="11"/>
      <color indexed="8"/>
      <name val="宋体"/>
      <family val="3"/>
      <charset val="134"/>
    </font>
    <font>
      <sz val="11"/>
      <color indexed="8"/>
      <name val="宋体"/>
      <family val="3"/>
      <charset val="134"/>
    </font>
    <font>
      <sz val="11"/>
      <name val="等线"/>
      <family val="3"/>
      <charset val="134"/>
      <scheme val="minor"/>
    </font>
    <font>
      <sz val="11"/>
      <color rgb="FF00B050"/>
      <name val="宋体"/>
      <family val="3"/>
      <charset val="134"/>
    </font>
    <font>
      <sz val="11"/>
      <color rgb="FF000000"/>
      <name val="宋体"/>
      <family val="3"/>
      <charset val="134"/>
    </font>
    <font>
      <sz val="12"/>
      <color rgb="FF00B050"/>
      <name val="宋体"/>
      <family val="3"/>
      <charset val="134"/>
    </font>
    <font>
      <sz val="11"/>
      <color theme="1"/>
      <name val="宋体"/>
      <family val="3"/>
      <charset val="134"/>
    </font>
    <font>
      <sz val="11"/>
      <name val="宋体"/>
      <family val="3"/>
      <charset val="134"/>
    </font>
    <font>
      <sz val="12"/>
      <name val="宋体"/>
      <family val="3"/>
      <charset val="134"/>
    </font>
    <font>
      <sz val="16"/>
      <color rgb="FF000000"/>
      <name val="宋体"/>
      <family val="3"/>
      <charset val="134"/>
    </font>
    <font>
      <sz val="12"/>
      <color indexed="8"/>
      <name val="FZSongS-SIP"/>
      <family val="2"/>
    </font>
    <font>
      <b/>
      <sz val="11"/>
      <color rgb="FF000000"/>
      <name val="宋体"/>
      <family val="3"/>
      <charset val="134"/>
    </font>
    <font>
      <sz val="12"/>
      <color theme="1"/>
      <name val="宋体"/>
      <family val="3"/>
      <charset val="134"/>
    </font>
    <font>
      <sz val="12"/>
      <color rgb="FF000000"/>
      <name val="宋体"/>
      <family val="3"/>
      <charset val="134"/>
    </font>
    <font>
      <sz val="11"/>
      <color indexed="10"/>
      <name val="宋体"/>
      <family val="3"/>
      <charset val="134"/>
    </font>
    <font>
      <sz val="11"/>
      <color indexed="21"/>
      <name val="宋体"/>
      <family val="3"/>
      <charset val="134"/>
    </font>
    <font>
      <sz val="9"/>
      <name val="等线"/>
      <family val="3"/>
      <charset val="134"/>
      <scheme val="minor"/>
    </font>
    <font>
      <b/>
      <sz val="11"/>
      <color theme="1"/>
      <name val="宋体"/>
      <family val="3"/>
      <charset val="134"/>
    </font>
  </fonts>
  <fills count="3">
    <fill>
      <patternFill patternType="none"/>
    </fill>
    <fill>
      <patternFill patternType="gray125"/>
    </fill>
    <fill>
      <patternFill patternType="solid">
        <fgColor theme="3" tint="0.59999389629810485"/>
        <bgColor indexed="64"/>
      </patternFill>
    </fill>
  </fills>
  <borders count="1">
    <border>
      <left/>
      <right/>
      <top/>
      <bottom/>
      <diagonal/>
    </border>
  </borders>
  <cellStyleXfs count="3">
    <xf numFmtId="0" fontId="0" fillId="0" borderId="0">
      <alignment vertical="center"/>
    </xf>
    <xf numFmtId="0" fontId="9" fillId="0" borderId="0">
      <alignment vertical="center"/>
    </xf>
    <xf numFmtId="0" fontId="2" fillId="0" borderId="0">
      <alignment vertical="center"/>
    </xf>
  </cellStyleXfs>
  <cellXfs count="45">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xf>
    <xf numFmtId="0" fontId="3" fillId="0" borderId="0" xfId="1" applyFont="1" applyAlignment="1">
      <alignment horizontal="center" vertical="center" wrapText="1"/>
    </xf>
    <xf numFmtId="0" fontId="0" fillId="0" borderId="0" xfId="0" applyAlignment="1">
      <alignment horizontal="center" vertical="center" wrapText="1"/>
    </xf>
    <xf numFmtId="49" fontId="2" fillId="0" borderId="0" xfId="0" applyNumberFormat="1"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wrapText="1"/>
    </xf>
    <xf numFmtId="0" fontId="6" fillId="0" borderId="0" xfId="1" applyFont="1" applyAlignment="1">
      <alignment horizontal="center" vertical="center"/>
    </xf>
    <xf numFmtId="0" fontId="4" fillId="0" borderId="0" xfId="0" applyFont="1" applyAlignment="1">
      <alignment horizontal="center" vertical="center" wrapText="1"/>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49" fontId="2"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2" borderId="0" xfId="0" applyFont="1" applyFill="1" applyAlignment="1">
      <alignment horizontal="center" vertical="center"/>
    </xf>
    <xf numFmtId="0" fontId="8" fillId="0" borderId="0" xfId="0" applyFont="1" applyAlignment="1">
      <alignment horizontal="center" vertical="center"/>
    </xf>
    <xf numFmtId="0" fontId="2" fillId="2" borderId="0" xfId="2" applyFill="1" applyAlignment="1">
      <alignment horizontal="center" vertical="center"/>
    </xf>
    <xf numFmtId="0" fontId="8" fillId="2" borderId="0" xfId="2" applyFont="1" applyFill="1" applyAlignment="1">
      <alignment horizontal="center" vertical="center"/>
    </xf>
    <xf numFmtId="0" fontId="4" fillId="2" borderId="0" xfId="2" applyFont="1" applyFill="1" applyAlignment="1">
      <alignment horizontal="center" vertical="center" wrapText="1"/>
    </xf>
    <xf numFmtId="0" fontId="9" fillId="0" borderId="0" xfId="1" applyAlignment="1">
      <alignment horizontal="center" vertical="center"/>
    </xf>
    <xf numFmtId="0" fontId="5" fillId="0" borderId="0" xfId="0" applyFont="1" applyAlignment="1">
      <alignment vertical="center" wrapText="1"/>
    </xf>
    <xf numFmtId="0" fontId="11" fillId="0" borderId="0" xfId="0" applyFont="1" applyAlignment="1">
      <alignment horizontal="center" vertical="center"/>
    </xf>
    <xf numFmtId="0" fontId="5" fillId="0" borderId="0" xfId="1" applyFont="1" applyAlignment="1">
      <alignment horizontal="center" vertical="center" wrapText="1"/>
    </xf>
    <xf numFmtId="0" fontId="5" fillId="2" borderId="0" xfId="0" applyFont="1" applyFill="1" applyAlignment="1">
      <alignment horizontal="center" vertical="center" wrapText="1"/>
    </xf>
    <xf numFmtId="0" fontId="4" fillId="2" borderId="0" xfId="2" applyFont="1" applyFill="1" applyAlignment="1">
      <alignment horizontal="center" vertical="center"/>
    </xf>
    <xf numFmtId="0" fontId="5" fillId="2" borderId="0" xfId="2" applyFont="1" applyFill="1" applyAlignment="1">
      <alignment horizontal="center" vertical="center" wrapText="1"/>
    </xf>
    <xf numFmtId="0" fontId="9" fillId="2" borderId="0" xfId="1" applyFill="1" applyAlignment="1">
      <alignment horizontal="center" vertical="center" wrapText="1"/>
    </xf>
    <xf numFmtId="0" fontId="2" fillId="2" borderId="0" xfId="2" applyFill="1" applyAlignment="1">
      <alignment horizontal="center" vertical="center" wrapText="1"/>
    </xf>
    <xf numFmtId="0" fontId="2" fillId="0" borderId="0" xfId="2" applyAlignment="1">
      <alignment horizontal="center" vertical="center"/>
    </xf>
    <xf numFmtId="0" fontId="9" fillId="0" borderId="0" xfId="1" applyAlignment="1">
      <alignment horizontal="center" vertical="center" wrapText="1"/>
    </xf>
    <xf numFmtId="0" fontId="2" fillId="0" borderId="0" xfId="2" applyAlignment="1">
      <alignment horizontal="center" vertical="center" wrapText="1"/>
    </xf>
    <xf numFmtId="0" fontId="2" fillId="0" borderId="0" xfId="0" applyFont="1">
      <alignment vertical="center"/>
    </xf>
    <xf numFmtId="0" fontId="2" fillId="2" borderId="0" xfId="0" applyFont="1" applyFill="1">
      <alignment vertical="center"/>
    </xf>
    <xf numFmtId="0" fontId="12" fillId="0" borderId="0" xfId="0" applyFont="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0" borderId="0" xfId="0" applyAlignment="1">
      <alignment horizontal="center" vertical="center"/>
    </xf>
    <xf numFmtId="0" fontId="18" fillId="0" borderId="0" xfId="0" applyFont="1" applyAlignment="1">
      <alignment horizontal="center" vertical="center"/>
    </xf>
    <xf numFmtId="0" fontId="10" fillId="0" borderId="0" xfId="0" applyFont="1" applyAlignment="1">
      <alignment horizontal="center" vertical="center" wrapText="1"/>
    </xf>
    <xf numFmtId="0" fontId="2" fillId="0" borderId="0" xfId="0" applyFont="1" applyAlignment="1">
      <alignment horizontal="center" vertical="center" wrapText="1"/>
    </xf>
  </cellXfs>
  <cellStyles count="3">
    <cellStyle name="常规" xfId="0" builtinId="0"/>
    <cellStyle name="常规 2" xfId="1" xr:uid="{00000000-0005-0000-0000-000031000000}"/>
    <cellStyle name="常规 3"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tabSelected="1" workbookViewId="0">
      <selection activeCell="P17" sqref="P17"/>
    </sheetView>
  </sheetViews>
  <sheetFormatPr defaultColWidth="9" defaultRowHeight="13.8"/>
  <cols>
    <col min="1" max="2" width="8.21875" bestFit="1" customWidth="1"/>
    <col min="3" max="3" width="13.44140625" customWidth="1"/>
    <col min="4" max="5" width="7.88671875" bestFit="1" customWidth="1"/>
    <col min="6" max="6" width="7.5546875" bestFit="1" customWidth="1"/>
    <col min="7" max="7" width="21.77734375" customWidth="1"/>
  </cols>
  <sheetData>
    <row r="1" spans="1:7" ht="14.4">
      <c r="A1" s="35" t="s">
        <v>0</v>
      </c>
      <c r="B1" s="35" t="s">
        <v>1</v>
      </c>
      <c r="C1" s="35" t="s">
        <v>2</v>
      </c>
      <c r="D1" s="35" t="s">
        <v>3</v>
      </c>
      <c r="E1" s="35" t="s">
        <v>4</v>
      </c>
      <c r="F1" s="42" t="s">
        <v>5</v>
      </c>
      <c r="G1" s="35" t="s">
        <v>103</v>
      </c>
    </row>
    <row r="2" spans="1:7" ht="14.4">
      <c r="A2" s="37">
        <v>240470</v>
      </c>
      <c r="B2" s="37" t="s">
        <v>6</v>
      </c>
      <c r="C2" s="37">
        <v>76.63</v>
      </c>
      <c r="D2" s="36">
        <v>3</v>
      </c>
      <c r="E2" s="36">
        <v>26.6</v>
      </c>
      <c r="F2" s="37">
        <v>103.38</v>
      </c>
      <c r="G2" s="37" t="s">
        <v>7</v>
      </c>
    </row>
    <row r="3" spans="1:7" ht="14.4">
      <c r="A3" s="37">
        <v>240469</v>
      </c>
      <c r="B3" s="37" t="s">
        <v>8</v>
      </c>
      <c r="C3" s="37">
        <v>80.5</v>
      </c>
      <c r="D3" s="36">
        <v>0</v>
      </c>
      <c r="E3" s="36">
        <v>20</v>
      </c>
      <c r="F3" s="37">
        <v>100.5</v>
      </c>
      <c r="G3" s="9" t="s">
        <v>9</v>
      </c>
    </row>
    <row r="4" spans="1:7" ht="14.4">
      <c r="A4" s="37">
        <v>240385</v>
      </c>
      <c r="B4" s="37" t="s">
        <v>10</v>
      </c>
      <c r="C4" s="37">
        <v>84.16</v>
      </c>
      <c r="D4" s="36">
        <v>25</v>
      </c>
      <c r="E4" s="36">
        <v>6</v>
      </c>
      <c r="F4" s="37">
        <v>91.41</v>
      </c>
      <c r="G4" s="9" t="s">
        <v>11</v>
      </c>
    </row>
    <row r="5" spans="1:7" ht="14.4">
      <c r="A5" s="37">
        <v>240380</v>
      </c>
      <c r="B5" s="37" t="s">
        <v>12</v>
      </c>
      <c r="C5" s="37">
        <v>83.53</v>
      </c>
      <c r="D5" s="36">
        <v>51</v>
      </c>
      <c r="E5" s="36">
        <v>3.2</v>
      </c>
      <c r="F5" s="37">
        <v>89.28</v>
      </c>
      <c r="G5" s="9" t="s">
        <v>9</v>
      </c>
    </row>
    <row r="6" spans="1:7" ht="14.4">
      <c r="A6" s="37">
        <v>240396</v>
      </c>
      <c r="B6" s="37" t="s">
        <v>13</v>
      </c>
      <c r="C6" s="37">
        <v>84.16</v>
      </c>
      <c r="D6" s="36">
        <v>0</v>
      </c>
      <c r="E6" s="36">
        <v>4</v>
      </c>
      <c r="F6" s="37">
        <v>88.16</v>
      </c>
      <c r="G6" s="9" t="s">
        <v>14</v>
      </c>
    </row>
    <row r="7" spans="1:7" ht="14.4">
      <c r="A7" s="37">
        <v>240359</v>
      </c>
      <c r="B7" s="37" t="s">
        <v>15</v>
      </c>
      <c r="C7" s="37">
        <v>83.56</v>
      </c>
      <c r="D7" s="36">
        <v>23</v>
      </c>
      <c r="E7" s="36">
        <v>1.6</v>
      </c>
      <c r="F7" s="37">
        <v>86.31</v>
      </c>
      <c r="G7" s="9" t="s">
        <v>16</v>
      </c>
    </row>
    <row r="8" spans="1:7" ht="14.4">
      <c r="A8" s="37">
        <v>240370</v>
      </c>
      <c r="B8" s="37" t="s">
        <v>17</v>
      </c>
      <c r="C8" s="37">
        <v>82.89</v>
      </c>
      <c r="D8" s="36">
        <v>62</v>
      </c>
      <c r="E8" s="36">
        <v>0</v>
      </c>
      <c r="F8" s="37">
        <v>85.99</v>
      </c>
      <c r="G8" s="9" t="s">
        <v>14</v>
      </c>
    </row>
    <row r="9" spans="1:7" ht="14.4">
      <c r="A9" s="37">
        <v>240478</v>
      </c>
      <c r="B9" s="37" t="s">
        <v>18</v>
      </c>
      <c r="C9" s="37">
        <v>82.74</v>
      </c>
      <c r="D9" s="36">
        <v>26</v>
      </c>
      <c r="E9" s="36">
        <v>1.6</v>
      </c>
      <c r="F9" s="37">
        <v>85.64</v>
      </c>
      <c r="G9" s="9" t="s">
        <v>14</v>
      </c>
    </row>
    <row r="10" spans="1:7" ht="14.4">
      <c r="A10" s="37">
        <v>240464</v>
      </c>
      <c r="B10" s="37" t="s">
        <v>19</v>
      </c>
      <c r="C10" s="37">
        <v>80.69</v>
      </c>
      <c r="D10" s="36">
        <v>0</v>
      </c>
      <c r="E10" s="36">
        <v>4.4000000000000004</v>
      </c>
      <c r="F10" s="37">
        <v>85.09</v>
      </c>
      <c r="G10" s="9" t="s">
        <v>20</v>
      </c>
    </row>
    <row r="11" spans="1:7" ht="14.4">
      <c r="A11" s="37">
        <v>240414</v>
      </c>
      <c r="B11" s="37" t="s">
        <v>21</v>
      </c>
      <c r="C11" s="37">
        <v>83.5</v>
      </c>
      <c r="D11" s="38">
        <v>31</v>
      </c>
      <c r="E11" s="36">
        <v>0</v>
      </c>
      <c r="F11" s="37">
        <v>85.05</v>
      </c>
      <c r="G11" s="41"/>
    </row>
    <row r="12" spans="1:7" ht="15.6">
      <c r="A12" s="37">
        <v>240400</v>
      </c>
      <c r="B12" s="37" t="s">
        <v>22</v>
      </c>
      <c r="C12" s="37">
        <v>82.85</v>
      </c>
      <c r="D12" s="39">
        <v>35</v>
      </c>
      <c r="E12" s="36">
        <v>0</v>
      </c>
      <c r="F12" s="37">
        <v>84.6</v>
      </c>
      <c r="G12" s="41"/>
    </row>
    <row r="13" spans="1:7" ht="14.4">
      <c r="A13" s="37">
        <v>240363</v>
      </c>
      <c r="B13" s="37" t="s">
        <v>23</v>
      </c>
      <c r="C13" s="37">
        <v>80.47</v>
      </c>
      <c r="D13" s="36">
        <v>42</v>
      </c>
      <c r="E13" s="36">
        <v>1.6</v>
      </c>
      <c r="F13" s="37">
        <v>84.17</v>
      </c>
      <c r="G13" s="41"/>
    </row>
    <row r="14" spans="1:7" ht="15.6">
      <c r="A14" s="40">
        <v>240447</v>
      </c>
      <c r="B14" s="40" t="s">
        <v>24</v>
      </c>
      <c r="C14" s="40">
        <v>78.709999999999994</v>
      </c>
      <c r="D14" s="36">
        <v>0</v>
      </c>
      <c r="E14" s="36">
        <v>0</v>
      </c>
      <c r="F14" s="37">
        <v>78.709999999999994</v>
      </c>
      <c r="G14" s="41"/>
    </row>
  </sheetData>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20"/>
  <sheetViews>
    <sheetView topLeftCell="A10" zoomScale="55" zoomScaleNormal="55" workbookViewId="0">
      <selection activeCell="X11" sqref="X11"/>
    </sheetView>
  </sheetViews>
  <sheetFormatPr defaultColWidth="8.6640625" defaultRowHeight="13.8"/>
  <sheetData>
    <row r="1" spans="1:20" ht="115.2">
      <c r="A1" s="1" t="s">
        <v>25</v>
      </c>
      <c r="B1" s="1" t="s">
        <v>0</v>
      </c>
      <c r="C1" s="1" t="s">
        <v>1</v>
      </c>
      <c r="D1" s="1" t="s">
        <v>26</v>
      </c>
      <c r="E1" s="1" t="s">
        <v>27</v>
      </c>
      <c r="F1" s="1" t="s">
        <v>2</v>
      </c>
      <c r="G1" s="1" t="s">
        <v>28</v>
      </c>
      <c r="H1" s="1" t="s">
        <v>3</v>
      </c>
      <c r="I1" s="1" t="s">
        <v>4</v>
      </c>
      <c r="J1" s="1" t="s">
        <v>29</v>
      </c>
      <c r="K1" s="1" t="s">
        <v>30</v>
      </c>
      <c r="L1" s="1" t="s">
        <v>31</v>
      </c>
      <c r="M1" s="1" t="s">
        <v>32</v>
      </c>
      <c r="N1" s="1" t="s">
        <v>33</v>
      </c>
      <c r="O1" s="1" t="s">
        <v>34</v>
      </c>
      <c r="P1" s="1" t="s">
        <v>35</v>
      </c>
      <c r="Q1" s="1" t="s">
        <v>36</v>
      </c>
      <c r="R1" s="1" t="s">
        <v>37</v>
      </c>
      <c r="S1" s="2"/>
      <c r="T1" s="2"/>
    </row>
    <row r="2" spans="1:20" ht="409.6">
      <c r="A2" s="44" t="s">
        <v>38</v>
      </c>
      <c r="B2" s="3"/>
      <c r="C2" s="3"/>
      <c r="D2" s="3"/>
      <c r="E2" s="3"/>
      <c r="F2" s="3"/>
      <c r="G2" s="3"/>
      <c r="H2" s="3"/>
      <c r="I2" s="3"/>
      <c r="J2" s="3"/>
      <c r="K2" s="22" t="s">
        <v>39</v>
      </c>
      <c r="L2" s="3" t="s">
        <v>40</v>
      </c>
      <c r="M2" s="22" t="s">
        <v>41</v>
      </c>
      <c r="N2" s="3" t="s">
        <v>42</v>
      </c>
      <c r="O2" s="3" t="s">
        <v>42</v>
      </c>
      <c r="P2" s="22" t="s">
        <v>43</v>
      </c>
      <c r="Q2" s="22" t="s">
        <v>44</v>
      </c>
      <c r="R2" s="3"/>
      <c r="S2" s="3"/>
      <c r="T2" s="3"/>
    </row>
    <row r="3" spans="1:20" ht="14.4">
      <c r="A3" s="44"/>
      <c r="B3" s="3"/>
      <c r="C3" s="3"/>
      <c r="D3" s="3"/>
      <c r="E3" s="3"/>
      <c r="F3" s="3"/>
      <c r="G3" s="3"/>
      <c r="H3" s="3"/>
      <c r="I3" s="3"/>
      <c r="J3" s="3"/>
      <c r="K3" s="43" t="s">
        <v>45</v>
      </c>
      <c r="L3" s="44"/>
      <c r="M3" s="44"/>
      <c r="N3" s="3"/>
      <c r="O3" s="3"/>
      <c r="P3" s="3"/>
      <c r="Q3" s="3"/>
      <c r="R3" s="3"/>
      <c r="S3" s="3"/>
      <c r="T3" s="3"/>
    </row>
    <row r="4" spans="1:20" ht="409.6">
      <c r="A4" s="4"/>
      <c r="B4" s="4" t="s">
        <v>46</v>
      </c>
      <c r="C4" s="4" t="s">
        <v>47</v>
      </c>
      <c r="D4" s="4" t="s">
        <v>11</v>
      </c>
      <c r="E4" s="4" t="s">
        <v>48</v>
      </c>
      <c r="F4" s="4">
        <v>82</v>
      </c>
      <c r="G4" s="4" t="s">
        <v>49</v>
      </c>
      <c r="H4" s="4">
        <v>35</v>
      </c>
      <c r="I4" s="4">
        <f>4+20</f>
        <v>24</v>
      </c>
      <c r="J4" s="4"/>
      <c r="K4" s="9" t="s">
        <v>50</v>
      </c>
      <c r="L4" s="9" t="s">
        <v>51</v>
      </c>
      <c r="M4" s="9" t="s">
        <v>52</v>
      </c>
      <c r="N4" s="22" t="s">
        <v>53</v>
      </c>
      <c r="O4" s="22" t="s">
        <v>54</v>
      </c>
      <c r="P4" s="9" t="s">
        <v>55</v>
      </c>
      <c r="Q4" s="9" t="s">
        <v>56</v>
      </c>
      <c r="R4" s="4"/>
      <c r="S4" s="4"/>
      <c r="T4" s="4"/>
    </row>
    <row r="5" spans="1:20" ht="409.6">
      <c r="A5" s="4">
        <v>1</v>
      </c>
      <c r="B5" s="4">
        <v>240380</v>
      </c>
      <c r="C5" s="4" t="s">
        <v>12</v>
      </c>
      <c r="D5" s="5" t="s">
        <v>9</v>
      </c>
      <c r="E5" s="6" t="s">
        <v>14</v>
      </c>
      <c r="F5" s="4">
        <v>83.53</v>
      </c>
      <c r="G5" s="7">
        <v>18502648035</v>
      </c>
      <c r="H5" s="8">
        <v>51</v>
      </c>
      <c r="I5" s="8">
        <v>3.2</v>
      </c>
      <c r="J5" s="9" t="s">
        <v>57</v>
      </c>
      <c r="K5" s="4"/>
      <c r="L5" s="4"/>
      <c r="M5" s="2" t="s">
        <v>58</v>
      </c>
      <c r="N5" s="4"/>
      <c r="O5" s="4"/>
      <c r="P5" s="23"/>
      <c r="Q5" s="4"/>
      <c r="R5" s="2" t="s">
        <v>59</v>
      </c>
      <c r="S5" s="33"/>
      <c r="T5" s="33"/>
    </row>
    <row r="6" spans="1:20" ht="409.6">
      <c r="A6" s="4">
        <v>2</v>
      </c>
      <c r="B6" s="4">
        <v>240400</v>
      </c>
      <c r="C6" s="4" t="s">
        <v>22</v>
      </c>
      <c r="D6" s="2" t="s">
        <v>14</v>
      </c>
      <c r="E6" s="9" t="s">
        <v>9</v>
      </c>
      <c r="F6" s="4">
        <v>82.85</v>
      </c>
      <c r="G6" s="4">
        <v>15871258981</v>
      </c>
      <c r="H6" s="10">
        <v>35</v>
      </c>
      <c r="I6" s="4">
        <v>0</v>
      </c>
      <c r="J6" s="24" t="s">
        <v>60</v>
      </c>
      <c r="K6" s="4"/>
      <c r="L6" s="4"/>
      <c r="M6" s="4"/>
      <c r="N6" s="4"/>
      <c r="O6" s="4"/>
      <c r="P6" s="4"/>
      <c r="Q6" s="4"/>
      <c r="R6" s="2"/>
      <c r="S6" s="33"/>
      <c r="T6" s="33"/>
    </row>
    <row r="7" spans="1:20" ht="409.6">
      <c r="A7" s="4">
        <v>3</v>
      </c>
      <c r="B7" s="4">
        <v>240414</v>
      </c>
      <c r="C7" s="4" t="s">
        <v>21</v>
      </c>
      <c r="D7" s="2" t="s">
        <v>9</v>
      </c>
      <c r="E7" s="2" t="s">
        <v>14</v>
      </c>
      <c r="F7" s="4">
        <v>83.5</v>
      </c>
      <c r="G7" s="7" t="s">
        <v>61</v>
      </c>
      <c r="H7" s="11" t="s">
        <v>62</v>
      </c>
      <c r="I7" s="4">
        <v>0</v>
      </c>
      <c r="J7" s="2" t="s">
        <v>63</v>
      </c>
      <c r="K7" s="4"/>
      <c r="L7" s="4"/>
      <c r="M7" s="4"/>
      <c r="N7" s="4"/>
      <c r="O7" s="4"/>
      <c r="P7" s="4"/>
      <c r="Q7" s="4"/>
      <c r="R7" s="2"/>
      <c r="S7" s="33"/>
      <c r="T7" s="33"/>
    </row>
    <row r="8" spans="1:20" ht="409.6">
      <c r="A8" s="4">
        <v>4</v>
      </c>
      <c r="B8" s="4">
        <v>240469</v>
      </c>
      <c r="C8" s="4" t="s">
        <v>8</v>
      </c>
      <c r="D8" s="2" t="s">
        <v>9</v>
      </c>
      <c r="E8" s="2" t="s">
        <v>20</v>
      </c>
      <c r="F8" s="4">
        <v>80.5</v>
      </c>
      <c r="G8" s="4">
        <v>15829252539</v>
      </c>
      <c r="H8" s="4">
        <v>0</v>
      </c>
      <c r="I8" s="8">
        <v>20</v>
      </c>
      <c r="J8" s="4"/>
      <c r="K8" s="2" t="s">
        <v>64</v>
      </c>
      <c r="L8" s="2"/>
      <c r="M8" s="2"/>
      <c r="N8" s="2"/>
      <c r="O8" s="2"/>
      <c r="P8" s="2"/>
      <c r="Q8" s="2"/>
      <c r="R8" s="9"/>
      <c r="S8" s="33"/>
      <c r="T8" s="33"/>
    </row>
    <row r="9" spans="1:20" ht="409.6">
      <c r="A9" s="12">
        <v>5</v>
      </c>
      <c r="B9" s="12">
        <v>240399</v>
      </c>
      <c r="C9" s="12" t="s">
        <v>65</v>
      </c>
      <c r="D9" s="13" t="s">
        <v>9</v>
      </c>
      <c r="E9" s="13" t="s">
        <v>16</v>
      </c>
      <c r="F9" s="12">
        <v>82</v>
      </c>
      <c r="G9" s="14" t="s">
        <v>66</v>
      </c>
      <c r="H9" s="15">
        <v>10</v>
      </c>
      <c r="I9" s="15">
        <v>40</v>
      </c>
      <c r="J9" s="13" t="s">
        <v>67</v>
      </c>
      <c r="K9" s="25" t="s">
        <v>68</v>
      </c>
      <c r="L9" s="25"/>
      <c r="M9" s="25"/>
      <c r="N9" s="25"/>
      <c r="O9" s="25"/>
      <c r="P9" s="25"/>
      <c r="Q9" s="25"/>
      <c r="R9" s="13" t="s">
        <v>67</v>
      </c>
      <c r="S9" s="34" t="s">
        <v>69</v>
      </c>
      <c r="T9" s="34"/>
    </row>
    <row r="10" spans="1:20" ht="409.6">
      <c r="A10" s="4">
        <v>6</v>
      </c>
      <c r="B10" s="4">
        <v>240478</v>
      </c>
      <c r="C10" s="4" t="s">
        <v>18</v>
      </c>
      <c r="D10" s="4" t="s">
        <v>9</v>
      </c>
      <c r="E10" s="4" t="s">
        <v>14</v>
      </c>
      <c r="F10" s="4">
        <v>82.74</v>
      </c>
      <c r="G10" s="4">
        <v>17807341807</v>
      </c>
      <c r="H10" s="8">
        <v>26</v>
      </c>
      <c r="I10" s="8">
        <v>1.6</v>
      </c>
      <c r="J10" s="2" t="s">
        <v>70</v>
      </c>
      <c r="K10" s="4"/>
      <c r="L10" s="4"/>
      <c r="M10" s="9" t="s">
        <v>71</v>
      </c>
      <c r="N10" s="4"/>
      <c r="O10" s="4"/>
      <c r="P10" s="4"/>
      <c r="Q10" s="2" t="s">
        <v>72</v>
      </c>
      <c r="R10" s="4" t="s">
        <v>73</v>
      </c>
      <c r="S10" s="4"/>
      <c r="T10" s="33"/>
    </row>
    <row r="11" spans="1:20" ht="409.6">
      <c r="A11" s="12">
        <v>7</v>
      </c>
      <c r="B11" s="12">
        <v>240366</v>
      </c>
      <c r="C11" s="16" t="s">
        <v>74</v>
      </c>
      <c r="D11" s="12" t="s">
        <v>11</v>
      </c>
      <c r="E11" s="12" t="s">
        <v>14</v>
      </c>
      <c r="F11" s="12">
        <v>82.63</v>
      </c>
      <c r="G11" s="12"/>
      <c r="H11" s="15">
        <v>20</v>
      </c>
      <c r="I11" s="15">
        <v>12</v>
      </c>
      <c r="J11" s="25" t="s">
        <v>75</v>
      </c>
      <c r="K11" s="25"/>
      <c r="L11" s="25"/>
      <c r="M11" s="25" t="s">
        <v>76</v>
      </c>
      <c r="N11" s="13" t="s">
        <v>77</v>
      </c>
      <c r="O11" s="13" t="s">
        <v>78</v>
      </c>
      <c r="P11" s="25"/>
      <c r="Q11" s="25" t="s">
        <v>79</v>
      </c>
      <c r="R11" s="12"/>
      <c r="S11" s="34" t="s">
        <v>80</v>
      </c>
      <c r="T11" s="34"/>
    </row>
    <row r="12" spans="1:20" ht="259.2">
      <c r="A12" s="4">
        <v>8</v>
      </c>
      <c r="B12" s="4">
        <v>240363</v>
      </c>
      <c r="C12" s="4" t="s">
        <v>23</v>
      </c>
      <c r="D12" s="4" t="s">
        <v>7</v>
      </c>
      <c r="E12" s="2" t="s">
        <v>16</v>
      </c>
      <c r="F12" s="4">
        <v>80.47</v>
      </c>
      <c r="G12" s="4">
        <v>15090175582</v>
      </c>
      <c r="H12" s="8">
        <v>42</v>
      </c>
      <c r="I12" s="8">
        <v>1.6</v>
      </c>
      <c r="J12" s="4"/>
      <c r="K12" s="9" t="s">
        <v>81</v>
      </c>
      <c r="L12" s="9" t="s">
        <v>81</v>
      </c>
      <c r="M12" s="9" t="s">
        <v>81</v>
      </c>
      <c r="N12" s="9" t="s">
        <v>81</v>
      </c>
      <c r="O12" s="9" t="s">
        <v>81</v>
      </c>
      <c r="P12" s="9" t="s">
        <v>81</v>
      </c>
      <c r="Q12" s="9" t="s">
        <v>82</v>
      </c>
      <c r="R12" s="2" t="s">
        <v>83</v>
      </c>
      <c r="S12" s="33"/>
      <c r="T12" s="33"/>
    </row>
    <row r="13" spans="1:20" ht="409.6">
      <c r="A13" s="4">
        <v>9</v>
      </c>
      <c r="B13" s="4">
        <v>240470</v>
      </c>
      <c r="C13" s="4" t="s">
        <v>6</v>
      </c>
      <c r="D13" s="4" t="s">
        <v>7</v>
      </c>
      <c r="E13" s="4" t="s">
        <v>9</v>
      </c>
      <c r="F13" s="4">
        <v>76.63</v>
      </c>
      <c r="G13" s="4">
        <v>15157091152</v>
      </c>
      <c r="H13" s="8">
        <v>3</v>
      </c>
      <c r="I13" s="8">
        <v>26.6</v>
      </c>
      <c r="J13" s="4" t="s">
        <v>84</v>
      </c>
      <c r="K13" s="2" t="s">
        <v>85</v>
      </c>
      <c r="L13" s="9"/>
      <c r="M13" s="9"/>
      <c r="N13" s="9"/>
      <c r="O13" s="9"/>
      <c r="P13" s="9"/>
      <c r="Q13" s="9" t="s">
        <v>86</v>
      </c>
      <c r="R13" s="4"/>
      <c r="S13" s="33"/>
      <c r="T13" s="33"/>
    </row>
    <row r="14" spans="1:20" ht="244.8">
      <c r="A14" s="4">
        <v>10</v>
      </c>
      <c r="B14" s="4">
        <v>240359</v>
      </c>
      <c r="C14" s="4" t="s">
        <v>15</v>
      </c>
      <c r="D14" s="4" t="s">
        <v>14</v>
      </c>
      <c r="E14" s="4" t="s">
        <v>20</v>
      </c>
      <c r="F14" s="4">
        <v>83.56</v>
      </c>
      <c r="G14" s="4">
        <v>18330948070</v>
      </c>
      <c r="H14" s="8">
        <v>23</v>
      </c>
      <c r="I14" s="8">
        <v>1.6</v>
      </c>
      <c r="J14" s="4"/>
      <c r="K14" s="9" t="s">
        <v>81</v>
      </c>
      <c r="L14" s="9" t="s">
        <v>81</v>
      </c>
      <c r="M14" s="9" t="s">
        <v>81</v>
      </c>
      <c r="N14" s="9" t="s">
        <v>81</v>
      </c>
      <c r="O14" s="9" t="s">
        <v>81</v>
      </c>
      <c r="P14" s="9" t="s">
        <v>81</v>
      </c>
      <c r="Q14" s="9" t="s">
        <v>87</v>
      </c>
      <c r="R14" s="2" t="s">
        <v>88</v>
      </c>
      <c r="S14" s="33"/>
      <c r="T14" s="33"/>
    </row>
    <row r="15" spans="1:20" ht="409.6">
      <c r="A15" s="4">
        <v>11</v>
      </c>
      <c r="B15" s="4">
        <v>240370</v>
      </c>
      <c r="C15" s="4" t="s">
        <v>17</v>
      </c>
      <c r="D15" s="4" t="s">
        <v>20</v>
      </c>
      <c r="E15" s="4"/>
      <c r="F15" s="17">
        <v>82.89</v>
      </c>
      <c r="G15" s="4">
        <v>13323767350</v>
      </c>
      <c r="H15" s="8">
        <v>62</v>
      </c>
      <c r="I15" s="8">
        <v>0</v>
      </c>
      <c r="J15" s="9" t="s">
        <v>89</v>
      </c>
      <c r="K15" s="4"/>
      <c r="L15" s="4"/>
      <c r="M15" s="4"/>
      <c r="N15" s="4"/>
      <c r="O15" s="4"/>
      <c r="P15" s="4"/>
      <c r="Q15" s="4"/>
      <c r="R15" s="2" t="s">
        <v>90</v>
      </c>
      <c r="S15" s="33"/>
      <c r="T15" s="33"/>
    </row>
    <row r="16" spans="1:20" ht="409.6">
      <c r="A16" s="4">
        <v>12</v>
      </c>
      <c r="B16" s="4">
        <v>240385</v>
      </c>
      <c r="C16" s="4" t="s">
        <v>10</v>
      </c>
      <c r="D16" s="4" t="s">
        <v>20</v>
      </c>
      <c r="E16" s="4"/>
      <c r="F16" s="17">
        <v>84.16</v>
      </c>
      <c r="G16" s="4">
        <v>17361912575</v>
      </c>
      <c r="H16" s="8">
        <v>25</v>
      </c>
      <c r="I16" s="8">
        <v>6</v>
      </c>
      <c r="J16" s="9" t="s">
        <v>91</v>
      </c>
      <c r="K16" s="9"/>
      <c r="L16" s="9"/>
      <c r="M16" s="9"/>
      <c r="N16" s="9" t="s">
        <v>92</v>
      </c>
      <c r="O16" s="9"/>
      <c r="P16" s="9"/>
      <c r="Q16" s="9"/>
      <c r="R16" s="9" t="s">
        <v>93</v>
      </c>
      <c r="S16" s="33"/>
      <c r="T16" s="33"/>
    </row>
    <row r="17" spans="1:20" ht="72">
      <c r="A17" s="4">
        <v>13</v>
      </c>
      <c r="B17" s="4">
        <v>240396</v>
      </c>
      <c r="C17" s="4" t="s">
        <v>13</v>
      </c>
      <c r="D17" s="4" t="s">
        <v>20</v>
      </c>
      <c r="E17" s="4"/>
      <c r="F17" s="17">
        <v>84.16</v>
      </c>
      <c r="G17" s="4">
        <v>18912131230</v>
      </c>
      <c r="H17" s="8">
        <v>0</v>
      </c>
      <c r="I17" s="8">
        <v>4</v>
      </c>
      <c r="J17" s="4"/>
      <c r="K17" s="4"/>
      <c r="L17" s="4"/>
      <c r="M17" s="4"/>
      <c r="N17" s="2" t="s">
        <v>94</v>
      </c>
      <c r="O17" s="4"/>
      <c r="P17" s="4"/>
      <c r="Q17" s="4"/>
      <c r="R17" s="2"/>
      <c r="S17" s="33"/>
      <c r="T17" s="33"/>
    </row>
    <row r="18" spans="1:20" ht="409.6">
      <c r="A18" s="12">
        <v>14</v>
      </c>
      <c r="B18" s="18">
        <v>240397</v>
      </c>
      <c r="C18" s="18" t="s">
        <v>95</v>
      </c>
      <c r="D18" s="12" t="s">
        <v>20</v>
      </c>
      <c r="E18" s="12"/>
      <c r="F18" s="19">
        <v>83.22</v>
      </c>
      <c r="G18" s="18">
        <v>13535466007</v>
      </c>
      <c r="H18" s="20">
        <v>15</v>
      </c>
      <c r="I18" s="26">
        <v>17.600000000000001</v>
      </c>
      <c r="J18" s="27" t="s">
        <v>96</v>
      </c>
      <c r="K18" s="18"/>
      <c r="L18" s="18"/>
      <c r="M18" s="18"/>
      <c r="N18" s="28" t="s">
        <v>97</v>
      </c>
      <c r="O18" s="29" t="s">
        <v>98</v>
      </c>
      <c r="P18" s="18"/>
      <c r="Q18" s="28" t="s">
        <v>99</v>
      </c>
      <c r="R18" s="27" t="s">
        <v>100</v>
      </c>
      <c r="S18" s="34" t="s">
        <v>69</v>
      </c>
      <c r="T18" s="34"/>
    </row>
    <row r="19" spans="1:20" ht="15.6">
      <c r="A19" s="4">
        <v>15</v>
      </c>
      <c r="B19" s="21">
        <v>240447</v>
      </c>
      <c r="C19" s="21" t="s">
        <v>24</v>
      </c>
      <c r="D19" s="4" t="s">
        <v>20</v>
      </c>
      <c r="E19" s="4"/>
      <c r="F19" s="21">
        <v>78.709999999999994</v>
      </c>
      <c r="G19" s="4">
        <v>18769463188</v>
      </c>
      <c r="H19" s="8">
        <v>0</v>
      </c>
      <c r="I19" s="8">
        <v>0</v>
      </c>
      <c r="J19" s="4" t="s">
        <v>81</v>
      </c>
      <c r="K19" s="30"/>
      <c r="L19" s="30"/>
      <c r="M19" s="30"/>
      <c r="N19" s="31"/>
      <c r="O19" s="32"/>
      <c r="P19" s="30"/>
      <c r="Q19" s="31"/>
      <c r="R19" s="32"/>
      <c r="S19" s="33"/>
      <c r="T19" s="33"/>
    </row>
    <row r="20" spans="1:20" ht="409.6">
      <c r="A20" s="4">
        <v>16</v>
      </c>
      <c r="B20" s="4">
        <v>240464</v>
      </c>
      <c r="C20" s="4" t="s">
        <v>19</v>
      </c>
      <c r="D20" s="4" t="s">
        <v>20</v>
      </c>
      <c r="E20" s="4"/>
      <c r="F20" s="4">
        <v>80.69</v>
      </c>
      <c r="G20" s="4">
        <v>19962588998</v>
      </c>
      <c r="H20" s="8">
        <v>0</v>
      </c>
      <c r="I20" s="8">
        <v>4.4000000000000004</v>
      </c>
      <c r="J20" s="4"/>
      <c r="K20" s="9" t="s">
        <v>101</v>
      </c>
      <c r="L20" s="4"/>
      <c r="M20" s="4"/>
      <c r="N20" s="4"/>
      <c r="O20" s="4"/>
      <c r="P20" s="4"/>
      <c r="Q20" s="9" t="s">
        <v>102</v>
      </c>
      <c r="R20" s="32"/>
      <c r="S20" s="33"/>
      <c r="T20" s="33"/>
    </row>
  </sheetData>
  <mergeCells count="2">
    <mergeCell ref="K3:M3"/>
    <mergeCell ref="A2:A3"/>
  </mergeCells>
  <phoneticPr fontId="17" type="noConversion"/>
  <dataValidations count="2">
    <dataValidation type="list" allowBlank="1" showInputMessage="1" showErrorMessage="1" sqref="F7" xr:uid="{00000000-0002-0000-0100-000000000000}">
      <formula1>#REF!</formula1>
    </dataValidation>
    <dataValidation type="list" allowBlank="1" showInputMessage="1" showErrorMessage="1" sqref="D4:E20" xr:uid="{00000000-0002-0000-0100-000001000000}">
      <formula1>"东南大学比亚迪奖学金,王燕清奖学金,2025博世智行致远计划,江苏瑞铁轨道奖学金,苏州工业园区国际奖学金,苏州工业园区奖学金,小米奖学金,小米助学金,燕宝奖学金,郑格如奖学金"</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彩虹 余</dc:creator>
  <cp:lastModifiedBy>wx1473227635@outlook.com</cp:lastModifiedBy>
  <dcterms:created xsi:type="dcterms:W3CDTF">2025-10-24T02:37:00Z</dcterms:created>
  <dcterms:modified xsi:type="dcterms:W3CDTF">2025-10-24T03:35:27Z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9F06646BC6754266973A36431D0EF288_13</vt:lpwstr>
  </property>
  <property fmtid="{D5CDD505-2E9C-101B-9397-08002B2CF9AE}" pid="3" name="KSOProductBuildVer">
    <vt:lpwstr>2052-12.1.0.23125</vt:lpwstr>
  </property>
</Properties>
</file>