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66"/>
  <workbookPr/>
  <mc:AlternateContent xmlns:mc="http://schemas.openxmlformats.org/markup-compatibility/2006">
    <mc:Choice Requires="x15">
      <x15ac:absPath xmlns:x15ac="http://schemas.microsoft.com/office/spreadsheetml/2010/11/ac" url="F:\3 保研\3 素质分核算\保研素质分核算\"/>
    </mc:Choice>
  </mc:AlternateContent>
  <xr:revisionPtr revIDLastSave="0" documentId="13_ncr:1_{DD083C64-8989-49DF-92E6-15016B202CDE}" xr6:coauthVersionLast="36" xr6:coauthVersionMax="36" xr10:uidLastSave="{00000000-0000-0000-0000-000000000000}"/>
  <bookViews>
    <workbookView xWindow="0" yWindow="0" windowWidth="18465" windowHeight="9525" xr2:uid="{00000000-000D-0000-FFFF-FFFF00000000}"/>
  </bookViews>
  <sheets>
    <sheet name="Sheet1" sheetId="1" r:id="rId1"/>
  </sheets>
  <calcPr calcId="191029"/>
</workbook>
</file>

<file path=xl/calcChain.xml><?xml version="1.0" encoding="utf-8"?>
<calcChain xmlns="http://schemas.openxmlformats.org/spreadsheetml/2006/main">
  <c r="I180" i="1" l="1"/>
  <c r="J180" i="1" s="1"/>
  <c r="I179" i="1"/>
  <c r="J179" i="1" s="1"/>
  <c r="J178" i="1"/>
  <c r="I178" i="1"/>
  <c r="I177" i="1"/>
  <c r="J177" i="1" s="1"/>
  <c r="I176" i="1"/>
  <c r="J176" i="1" s="1"/>
  <c r="I175" i="1"/>
  <c r="J175" i="1" s="1"/>
  <c r="J174" i="1"/>
  <c r="I174" i="1"/>
  <c r="I173" i="1"/>
  <c r="J173" i="1" s="1"/>
  <c r="I172" i="1"/>
  <c r="J172" i="1" s="1"/>
  <c r="I171" i="1"/>
  <c r="J171" i="1" s="1"/>
  <c r="J170" i="1"/>
  <c r="I170" i="1"/>
  <c r="I169" i="1"/>
  <c r="J169" i="1" s="1"/>
  <c r="I168" i="1"/>
  <c r="J168" i="1" s="1"/>
  <c r="I167" i="1"/>
  <c r="J167" i="1" s="1"/>
  <c r="J166" i="1"/>
  <c r="I166" i="1"/>
  <c r="I165" i="1"/>
  <c r="J165" i="1" s="1"/>
  <c r="I164" i="1"/>
  <c r="J164" i="1" s="1"/>
  <c r="I163" i="1"/>
  <c r="J163" i="1" s="1"/>
  <c r="J162" i="1"/>
  <c r="I162" i="1"/>
  <c r="I158" i="1"/>
  <c r="J158" i="1" s="1"/>
  <c r="I157" i="1"/>
  <c r="J157" i="1" s="1"/>
  <c r="I156" i="1"/>
  <c r="J156" i="1" s="1"/>
  <c r="J155" i="1"/>
  <c r="I155" i="1"/>
  <c r="I154" i="1"/>
  <c r="J154" i="1" s="1"/>
  <c r="I153" i="1"/>
  <c r="J153" i="1" s="1"/>
  <c r="I152" i="1"/>
  <c r="J152" i="1" s="1"/>
  <c r="J151" i="1"/>
  <c r="I151" i="1"/>
  <c r="I150" i="1"/>
  <c r="J150" i="1" s="1"/>
  <c r="I149" i="1"/>
  <c r="J149" i="1" s="1"/>
  <c r="I148" i="1"/>
  <c r="J148" i="1" s="1"/>
  <c r="J147" i="1"/>
  <c r="I147" i="1"/>
  <c r="I146" i="1"/>
  <c r="J146" i="1" s="1"/>
  <c r="I145" i="1"/>
  <c r="J145" i="1" s="1"/>
  <c r="I144" i="1"/>
  <c r="J144" i="1" s="1"/>
  <c r="J143" i="1"/>
  <c r="I143" i="1"/>
  <c r="I142" i="1"/>
  <c r="J142" i="1" s="1"/>
  <c r="I141" i="1"/>
  <c r="J141" i="1" s="1"/>
  <c r="I140" i="1"/>
  <c r="J140" i="1" s="1"/>
  <c r="J139" i="1"/>
  <c r="I139" i="1"/>
  <c r="I138" i="1"/>
  <c r="J138" i="1" s="1"/>
  <c r="I137" i="1"/>
  <c r="J137" i="1" s="1"/>
  <c r="I136" i="1"/>
  <c r="J136" i="1" s="1"/>
  <c r="J135" i="1"/>
  <c r="I135" i="1"/>
  <c r="I133" i="1"/>
  <c r="J133" i="1" s="1"/>
  <c r="I132" i="1"/>
  <c r="J132" i="1" s="1"/>
  <c r="I131" i="1"/>
  <c r="J131" i="1" s="1"/>
  <c r="J130" i="1"/>
  <c r="I130" i="1"/>
  <c r="I129" i="1"/>
  <c r="J129" i="1" s="1"/>
  <c r="I128" i="1"/>
  <c r="J128" i="1" s="1"/>
  <c r="I127" i="1"/>
  <c r="J127" i="1" s="1"/>
  <c r="J126" i="1"/>
  <c r="I126" i="1"/>
  <c r="I125" i="1"/>
  <c r="J125" i="1" s="1"/>
  <c r="I124" i="1"/>
  <c r="J124" i="1" s="1"/>
  <c r="I123" i="1"/>
  <c r="J123" i="1" s="1"/>
  <c r="J122" i="1"/>
  <c r="I122" i="1"/>
  <c r="I121" i="1"/>
  <c r="J121" i="1" s="1"/>
  <c r="I120" i="1"/>
  <c r="J120" i="1" s="1"/>
  <c r="I119" i="1"/>
  <c r="J119" i="1" s="1"/>
  <c r="J118" i="1"/>
  <c r="I118" i="1"/>
  <c r="I117" i="1"/>
  <c r="J117" i="1" s="1"/>
  <c r="I116" i="1"/>
  <c r="J116" i="1" s="1"/>
  <c r="I115" i="1"/>
  <c r="J115" i="1" s="1"/>
  <c r="J114" i="1"/>
  <c r="I114" i="1"/>
  <c r="I113" i="1"/>
  <c r="J113" i="1" s="1"/>
  <c r="I112" i="1"/>
  <c r="J112" i="1" s="1"/>
  <c r="I111" i="1"/>
  <c r="J111" i="1" s="1"/>
  <c r="J110" i="1"/>
  <c r="I110" i="1"/>
  <c r="I109" i="1"/>
  <c r="J109" i="1" s="1"/>
  <c r="I108" i="1"/>
  <c r="J108" i="1" s="1"/>
  <c r="I107" i="1"/>
  <c r="J107" i="1" s="1"/>
  <c r="J106" i="1"/>
  <c r="I106" i="1"/>
  <c r="J104" i="1"/>
  <c r="J103" i="1"/>
  <c r="I103" i="1"/>
  <c r="J102" i="1"/>
  <c r="I102" i="1"/>
  <c r="I101" i="1"/>
  <c r="J101" i="1" s="1"/>
  <c r="I100" i="1"/>
  <c r="J100" i="1" s="1"/>
  <c r="J99" i="1"/>
  <c r="I99" i="1"/>
  <c r="J98" i="1"/>
  <c r="I98" i="1"/>
  <c r="I97" i="1"/>
  <c r="J97" i="1" s="1"/>
  <c r="I96" i="1"/>
  <c r="J96" i="1" s="1"/>
  <c r="J95" i="1"/>
  <c r="I95" i="1"/>
  <c r="J94" i="1"/>
  <c r="I94" i="1"/>
  <c r="I93" i="1"/>
  <c r="J93" i="1" s="1"/>
  <c r="I92" i="1"/>
  <c r="J92" i="1" s="1"/>
  <c r="J91" i="1"/>
  <c r="I91" i="1"/>
  <c r="J90" i="1"/>
  <c r="I90" i="1"/>
  <c r="I89" i="1"/>
  <c r="J89" i="1" s="1"/>
  <c r="I88" i="1"/>
  <c r="J88" i="1" s="1"/>
  <c r="J87" i="1"/>
  <c r="I87" i="1"/>
  <c r="J86" i="1"/>
  <c r="I86" i="1"/>
  <c r="I85" i="1"/>
  <c r="J85" i="1" s="1"/>
  <c r="I84" i="1"/>
  <c r="J84" i="1" s="1"/>
  <c r="J83" i="1"/>
  <c r="I83" i="1"/>
  <c r="J82" i="1"/>
  <c r="I82" i="1"/>
  <c r="I81" i="1"/>
  <c r="J81" i="1" s="1"/>
  <c r="I80" i="1"/>
  <c r="J80" i="1" s="1"/>
  <c r="J79" i="1"/>
  <c r="I79" i="1"/>
  <c r="J78" i="1"/>
  <c r="I78" i="1"/>
  <c r="I77" i="1"/>
  <c r="J77" i="1" s="1"/>
  <c r="J75" i="1"/>
  <c r="I74" i="1"/>
  <c r="J74" i="1" s="1"/>
  <c r="I73" i="1"/>
  <c r="J73" i="1" s="1"/>
  <c r="I72" i="1"/>
  <c r="J72" i="1" s="1"/>
  <c r="I71" i="1"/>
  <c r="J71" i="1" s="1"/>
  <c r="I70" i="1"/>
  <c r="J70" i="1" s="1"/>
  <c r="I69" i="1"/>
  <c r="J69" i="1" s="1"/>
  <c r="I68" i="1"/>
  <c r="J68" i="1" s="1"/>
  <c r="I67" i="1"/>
  <c r="J67" i="1" s="1"/>
  <c r="I66" i="1"/>
  <c r="J66" i="1" s="1"/>
  <c r="I65" i="1"/>
  <c r="J65" i="1" s="1"/>
  <c r="I64" i="1"/>
  <c r="J64" i="1" s="1"/>
  <c r="I63" i="1"/>
  <c r="J63" i="1" s="1"/>
  <c r="I62" i="1"/>
  <c r="J62" i="1" s="1"/>
  <c r="I61" i="1"/>
  <c r="J61" i="1" s="1"/>
  <c r="I60" i="1"/>
  <c r="J60" i="1" s="1"/>
  <c r="I59" i="1"/>
  <c r="J59" i="1" s="1"/>
  <c r="I58" i="1"/>
  <c r="J58" i="1" s="1"/>
  <c r="I57" i="1"/>
  <c r="J57" i="1" s="1"/>
  <c r="I56" i="1"/>
  <c r="J56" i="1" s="1"/>
  <c r="I55" i="1"/>
  <c r="J55" i="1" s="1"/>
  <c r="I54" i="1"/>
  <c r="J54" i="1" s="1"/>
  <c r="I53" i="1"/>
  <c r="J53" i="1" s="1"/>
  <c r="I51" i="1"/>
  <c r="J51" i="1" s="1"/>
  <c r="I50" i="1"/>
  <c r="J50" i="1" s="1"/>
  <c r="I49" i="1"/>
  <c r="J49" i="1" s="1"/>
  <c r="I48" i="1"/>
  <c r="J48" i="1" s="1"/>
  <c r="I47" i="1"/>
  <c r="J47" i="1" s="1"/>
  <c r="I46" i="1"/>
  <c r="J46" i="1" s="1"/>
  <c r="I45" i="1"/>
  <c r="J45" i="1" s="1"/>
  <c r="I44" i="1"/>
  <c r="J44" i="1" s="1"/>
  <c r="J43" i="1"/>
  <c r="I42" i="1"/>
  <c r="J42" i="1" s="1"/>
  <c r="I41" i="1"/>
  <c r="J41" i="1" s="1"/>
  <c r="J40" i="1"/>
  <c r="I40" i="1"/>
  <c r="J39" i="1"/>
  <c r="I39" i="1"/>
  <c r="I38" i="1"/>
  <c r="J38" i="1" s="1"/>
  <c r="I37" i="1"/>
  <c r="J37" i="1" s="1"/>
  <c r="J36" i="1"/>
  <c r="I36" i="1"/>
  <c r="J35" i="1"/>
  <c r="I35" i="1"/>
  <c r="I34" i="1"/>
  <c r="J34" i="1" s="1"/>
  <c r="I33" i="1"/>
  <c r="J33" i="1" s="1"/>
  <c r="J32" i="1"/>
  <c r="I32" i="1"/>
  <c r="J31" i="1"/>
  <c r="I31" i="1"/>
  <c r="I30" i="1"/>
  <c r="J30" i="1" s="1"/>
  <c r="I29" i="1"/>
  <c r="J29" i="1" s="1"/>
  <c r="J28" i="1"/>
  <c r="I28" i="1"/>
  <c r="J27" i="1"/>
  <c r="I27" i="1"/>
  <c r="I24" i="1"/>
  <c r="J24" i="1" s="1"/>
  <c r="I23" i="1"/>
  <c r="J23" i="1" s="1"/>
  <c r="J22" i="1"/>
  <c r="I22" i="1"/>
  <c r="J21" i="1"/>
  <c r="I21" i="1"/>
  <c r="I20" i="1"/>
  <c r="J20" i="1" s="1"/>
  <c r="I19" i="1"/>
  <c r="J19" i="1" s="1"/>
  <c r="J18" i="1"/>
  <c r="I18" i="1"/>
  <c r="J17" i="1"/>
  <c r="I17" i="1"/>
  <c r="I16" i="1"/>
  <c r="J16" i="1" s="1"/>
  <c r="I15" i="1"/>
  <c r="J15" i="1" s="1"/>
  <c r="J14" i="1"/>
  <c r="I14" i="1"/>
  <c r="J13" i="1"/>
  <c r="I13" i="1"/>
  <c r="I12" i="1"/>
  <c r="J12" i="1" s="1"/>
  <c r="I11" i="1"/>
  <c r="J11" i="1" s="1"/>
  <c r="J10" i="1"/>
  <c r="I10" i="1"/>
  <c r="J9" i="1"/>
  <c r="I9" i="1"/>
  <c r="I8" i="1"/>
  <c r="J8" i="1" s="1"/>
  <c r="I7" i="1"/>
  <c r="J7" i="1" s="1"/>
  <c r="J6" i="1"/>
  <c r="I6" i="1"/>
  <c r="J5" i="1"/>
  <c r="I5" i="1"/>
</calcChain>
</file>

<file path=xl/sharedStrings.xml><?xml version="1.0" encoding="utf-8"?>
<sst xmlns="http://schemas.openxmlformats.org/spreadsheetml/2006/main" count="368" uniqueCount="358">
  <si>
    <t>机械工程专业</t>
    <phoneticPr fontId="1" type="noConversion"/>
  </si>
  <si>
    <t>序号</t>
    <phoneticPr fontId="1" type="noConversion"/>
  </si>
  <si>
    <t>学号</t>
    <phoneticPr fontId="1" type="noConversion"/>
  </si>
  <si>
    <t>姓名</t>
    <phoneticPr fontId="1" type="noConversion"/>
  </si>
  <si>
    <t>大一</t>
    <phoneticPr fontId="1" type="noConversion"/>
  </si>
  <si>
    <t>大二上</t>
    <phoneticPr fontId="1" type="noConversion"/>
  </si>
  <si>
    <t>大二下</t>
    <phoneticPr fontId="1" type="noConversion"/>
  </si>
  <si>
    <t>大三上</t>
    <phoneticPr fontId="1" type="noConversion"/>
  </si>
  <si>
    <t>大三下</t>
    <phoneticPr fontId="1" type="noConversion"/>
  </si>
  <si>
    <t>三年累计总分</t>
    <phoneticPr fontId="1" type="noConversion"/>
  </si>
  <si>
    <r>
      <rPr>
        <b/>
        <sz val="11"/>
        <color rgb="FF000000"/>
        <rFont val="FangSong"/>
        <family val="3"/>
        <charset val="134"/>
      </rPr>
      <t>最高分：251.5（张捷）</t>
    </r>
    <phoneticPr fontId="1" type="noConversion"/>
  </si>
  <si>
    <t>020171班</t>
    <phoneticPr fontId="1" type="noConversion"/>
  </si>
  <si>
    <r>
      <rPr>
        <sz val="12"/>
        <color rgb="FF000000"/>
        <rFont val="FangSong"/>
        <family val="3"/>
        <charset val="134"/>
      </rPr>
      <t>其他综合能力分（百分制）</t>
    </r>
    <phoneticPr fontId="1" type="noConversion"/>
  </si>
  <si>
    <t>02017103</t>
    <phoneticPr fontId="1" type="noConversion"/>
  </si>
  <si>
    <t>张敏钧</t>
    <phoneticPr fontId="1" type="noConversion"/>
  </si>
  <si>
    <t>02017106</t>
    <phoneticPr fontId="1" type="noConversion"/>
  </si>
  <si>
    <t>谢天祥</t>
    <phoneticPr fontId="1" type="noConversion"/>
  </si>
  <si>
    <t>02017108</t>
    <phoneticPr fontId="1" type="noConversion"/>
  </si>
  <si>
    <t>李寅森</t>
    <phoneticPr fontId="1" type="noConversion"/>
  </si>
  <si>
    <t>02017109</t>
    <phoneticPr fontId="1" type="noConversion"/>
  </si>
  <si>
    <t>曾孟豪</t>
    <phoneticPr fontId="1" type="noConversion"/>
  </si>
  <si>
    <t>02017110</t>
    <phoneticPr fontId="1" type="noConversion"/>
  </si>
  <si>
    <t>任亚东</t>
    <phoneticPr fontId="1" type="noConversion"/>
  </si>
  <si>
    <t>02017112</t>
    <phoneticPr fontId="1" type="noConversion"/>
  </si>
  <si>
    <t>薄奕恺</t>
    <phoneticPr fontId="1" type="noConversion"/>
  </si>
  <si>
    <t>02017113</t>
    <phoneticPr fontId="1" type="noConversion"/>
  </si>
  <si>
    <t>杨责重</t>
    <phoneticPr fontId="1" type="noConversion"/>
  </si>
  <si>
    <t>02017115</t>
    <phoneticPr fontId="1" type="noConversion"/>
  </si>
  <si>
    <t>冯韵挥</t>
    <phoneticPr fontId="1" type="noConversion"/>
  </si>
  <si>
    <t>02017116</t>
    <phoneticPr fontId="1" type="noConversion"/>
  </si>
  <si>
    <t>张智贤</t>
    <phoneticPr fontId="1" type="noConversion"/>
  </si>
  <si>
    <t>02017118</t>
    <phoneticPr fontId="1" type="noConversion"/>
  </si>
  <si>
    <t>伍天鹏</t>
    <phoneticPr fontId="1" type="noConversion"/>
  </si>
  <si>
    <t>02017119</t>
    <phoneticPr fontId="1" type="noConversion"/>
  </si>
  <si>
    <t>雷文星</t>
    <phoneticPr fontId="1" type="noConversion"/>
  </si>
  <si>
    <t>02017120</t>
    <phoneticPr fontId="1" type="noConversion"/>
  </si>
  <si>
    <t>吴胜钟</t>
    <phoneticPr fontId="1" type="noConversion"/>
  </si>
  <si>
    <t>02017123</t>
    <phoneticPr fontId="1" type="noConversion"/>
  </si>
  <si>
    <t>刘骐伟</t>
    <phoneticPr fontId="1" type="noConversion"/>
  </si>
  <si>
    <t>02017124</t>
    <phoneticPr fontId="1" type="noConversion"/>
  </si>
  <si>
    <t>曾健华</t>
    <phoneticPr fontId="1" type="noConversion"/>
  </si>
  <si>
    <t>02017126</t>
    <phoneticPr fontId="1" type="noConversion"/>
  </si>
  <si>
    <t>陆振哲</t>
    <phoneticPr fontId="1" type="noConversion"/>
  </si>
  <si>
    <t>02017127</t>
    <phoneticPr fontId="1" type="noConversion"/>
  </si>
  <si>
    <t>李文攀</t>
    <phoneticPr fontId="1" type="noConversion"/>
  </si>
  <si>
    <t>02017128</t>
    <phoneticPr fontId="1" type="noConversion"/>
  </si>
  <si>
    <t>周吉红</t>
    <phoneticPr fontId="1" type="noConversion"/>
  </si>
  <si>
    <t>02017129</t>
    <phoneticPr fontId="1" type="noConversion"/>
  </si>
  <si>
    <t>杨怀彬</t>
    <phoneticPr fontId="1" type="noConversion"/>
  </si>
  <si>
    <t>02017130</t>
    <phoneticPr fontId="1" type="noConversion"/>
  </si>
  <si>
    <t>孙宇珂</t>
    <phoneticPr fontId="1" type="noConversion"/>
  </si>
  <si>
    <t>02017131</t>
    <phoneticPr fontId="1" type="noConversion"/>
  </si>
  <si>
    <t>李德专</t>
    <phoneticPr fontId="1" type="noConversion"/>
  </si>
  <si>
    <r>
      <rPr>
        <sz val="11"/>
        <color rgb="FF000000"/>
        <rFont val="FangSong"/>
        <family val="3"/>
        <charset val="134"/>
      </rPr>
      <t>02017135</t>
    </r>
    <phoneticPr fontId="1" type="noConversion"/>
  </si>
  <si>
    <r>
      <rPr>
        <sz val="11"/>
        <color rgb="FF000000"/>
        <rFont val="FangSong"/>
        <family val="3"/>
        <charset val="134"/>
      </rPr>
      <t>张杰</t>
    </r>
    <phoneticPr fontId="1" type="noConversion"/>
  </si>
  <si>
    <t>020172班</t>
    <phoneticPr fontId="1" type="noConversion"/>
  </si>
  <si>
    <t>02017201</t>
    <phoneticPr fontId="1" type="noConversion"/>
  </si>
  <si>
    <t>刘雨凡</t>
    <phoneticPr fontId="1" type="noConversion"/>
  </si>
  <si>
    <t>02017202</t>
    <phoneticPr fontId="1" type="noConversion"/>
  </si>
  <si>
    <t>原嘉</t>
    <phoneticPr fontId="1" type="noConversion"/>
  </si>
  <si>
    <t>02017203</t>
    <phoneticPr fontId="1" type="noConversion"/>
  </si>
  <si>
    <t>王殊雅</t>
    <phoneticPr fontId="1" type="noConversion"/>
  </si>
  <si>
    <t>02017204</t>
    <phoneticPr fontId="1" type="noConversion"/>
  </si>
  <si>
    <t>赵昊琳</t>
    <phoneticPr fontId="1" type="noConversion"/>
  </si>
  <si>
    <t>02017206</t>
    <phoneticPr fontId="1" type="noConversion"/>
  </si>
  <si>
    <t>霍阳</t>
    <phoneticPr fontId="1" type="noConversion"/>
  </si>
  <si>
    <t>02017208</t>
    <phoneticPr fontId="1" type="noConversion"/>
  </si>
  <si>
    <t>张浩彬</t>
    <phoneticPr fontId="1" type="noConversion"/>
  </si>
  <si>
    <t>02017212</t>
    <phoneticPr fontId="1" type="noConversion"/>
  </si>
  <si>
    <t>邵梓康</t>
    <phoneticPr fontId="1" type="noConversion"/>
  </si>
  <si>
    <t>02017213</t>
    <phoneticPr fontId="1" type="noConversion"/>
  </si>
  <si>
    <t>付文凯</t>
    <phoneticPr fontId="1" type="noConversion"/>
  </si>
  <si>
    <t>02017214</t>
    <phoneticPr fontId="1" type="noConversion"/>
  </si>
  <si>
    <t>余浩哲</t>
    <phoneticPr fontId="1" type="noConversion"/>
  </si>
  <si>
    <t>02017215</t>
    <phoneticPr fontId="1" type="noConversion"/>
  </si>
  <si>
    <t>郑志豪</t>
    <phoneticPr fontId="1" type="noConversion"/>
  </si>
  <si>
    <t>02017216</t>
    <phoneticPr fontId="1" type="noConversion"/>
  </si>
  <si>
    <t>曹春凯</t>
    <phoneticPr fontId="1" type="noConversion"/>
  </si>
  <si>
    <t>02017218</t>
    <phoneticPr fontId="1" type="noConversion"/>
  </si>
  <si>
    <t>何奥翔</t>
    <phoneticPr fontId="1" type="noConversion"/>
  </si>
  <si>
    <t>02017219</t>
    <phoneticPr fontId="1" type="noConversion"/>
  </si>
  <si>
    <t>薛锐</t>
    <phoneticPr fontId="1" type="noConversion"/>
  </si>
  <si>
    <t>02017220</t>
    <phoneticPr fontId="1" type="noConversion"/>
  </si>
  <si>
    <t>卫振宇</t>
    <phoneticPr fontId="1" type="noConversion"/>
  </si>
  <si>
    <t>02017221</t>
    <phoneticPr fontId="1" type="noConversion"/>
  </si>
  <si>
    <t>曹运友</t>
    <phoneticPr fontId="1" type="noConversion"/>
  </si>
  <si>
    <r>
      <rPr>
        <sz val="11"/>
        <color rgb="FF000000"/>
        <rFont val="FangSong"/>
        <family val="3"/>
        <charset val="134"/>
      </rPr>
      <t>02017223</t>
    </r>
    <phoneticPr fontId="1" type="noConversion"/>
  </si>
  <si>
    <t>张浩</t>
    <phoneticPr fontId="1" type="noConversion"/>
  </si>
  <si>
    <r>
      <rPr>
        <sz val="11"/>
        <color rgb="FF000000"/>
        <rFont val="FangSong"/>
        <family val="3"/>
        <charset val="134"/>
      </rPr>
      <t>02017224</t>
    </r>
    <phoneticPr fontId="1" type="noConversion"/>
  </si>
  <si>
    <t>张淦</t>
    <phoneticPr fontId="1" type="noConversion"/>
  </si>
  <si>
    <t>02017225</t>
    <phoneticPr fontId="1" type="noConversion"/>
  </si>
  <si>
    <t>廖澍镔</t>
    <phoneticPr fontId="1" type="noConversion"/>
  </si>
  <si>
    <t>02017226</t>
    <phoneticPr fontId="1" type="noConversion"/>
  </si>
  <si>
    <t>郑昌强</t>
    <phoneticPr fontId="1" type="noConversion"/>
  </si>
  <si>
    <t>02017227</t>
    <phoneticPr fontId="1" type="noConversion"/>
  </si>
  <si>
    <t>韦兴翔</t>
    <phoneticPr fontId="1" type="noConversion"/>
  </si>
  <si>
    <t>02017229</t>
    <phoneticPr fontId="1" type="noConversion"/>
  </si>
  <si>
    <t>俞文浩</t>
    <phoneticPr fontId="1" type="noConversion"/>
  </si>
  <si>
    <t>02017230</t>
    <phoneticPr fontId="1" type="noConversion"/>
  </si>
  <si>
    <t>王泽山</t>
    <phoneticPr fontId="1" type="noConversion"/>
  </si>
  <si>
    <t>02017231</t>
    <phoneticPr fontId="1" type="noConversion"/>
  </si>
  <si>
    <t>徐源</t>
    <phoneticPr fontId="1" type="noConversion"/>
  </si>
  <si>
    <t>02017232</t>
    <phoneticPr fontId="1" type="noConversion"/>
  </si>
  <si>
    <t>袁文祎</t>
    <phoneticPr fontId="1" type="noConversion"/>
  </si>
  <si>
    <t>02017233</t>
    <phoneticPr fontId="1" type="noConversion"/>
  </si>
  <si>
    <t>周恩赐</t>
    <phoneticPr fontId="1" type="noConversion"/>
  </si>
  <si>
    <t>020173班</t>
    <phoneticPr fontId="1" type="noConversion"/>
  </si>
  <si>
    <t>02017302</t>
    <phoneticPr fontId="1" type="noConversion"/>
  </si>
  <si>
    <t>杜晓萌</t>
    <phoneticPr fontId="1" type="noConversion"/>
  </si>
  <si>
    <t>02017303</t>
    <phoneticPr fontId="1" type="noConversion"/>
  </si>
  <si>
    <t>姚静漪</t>
    <phoneticPr fontId="1" type="noConversion"/>
  </si>
  <si>
    <t>02017305</t>
    <phoneticPr fontId="1" type="noConversion"/>
  </si>
  <si>
    <t>覃柳珍</t>
    <phoneticPr fontId="1" type="noConversion"/>
  </si>
  <si>
    <t>02017307</t>
    <phoneticPr fontId="1" type="noConversion"/>
  </si>
  <si>
    <t>张东风</t>
    <phoneticPr fontId="1" type="noConversion"/>
  </si>
  <si>
    <t>02017308</t>
    <phoneticPr fontId="1" type="noConversion"/>
  </si>
  <si>
    <t>韩文虎</t>
    <phoneticPr fontId="1" type="noConversion"/>
  </si>
  <si>
    <t>02017309</t>
    <phoneticPr fontId="1" type="noConversion"/>
  </si>
  <si>
    <t>尹瀚申</t>
    <phoneticPr fontId="1" type="noConversion"/>
  </si>
  <si>
    <t>02017310</t>
    <phoneticPr fontId="1" type="noConversion"/>
  </si>
  <si>
    <t>李博文</t>
    <phoneticPr fontId="1" type="noConversion"/>
  </si>
  <si>
    <t>02017311</t>
    <phoneticPr fontId="1" type="noConversion"/>
  </si>
  <si>
    <t>杨雯皓</t>
    <phoneticPr fontId="1" type="noConversion"/>
  </si>
  <si>
    <t>02017315</t>
    <phoneticPr fontId="1" type="noConversion"/>
  </si>
  <si>
    <t>邵乐飞</t>
    <phoneticPr fontId="1" type="noConversion"/>
  </si>
  <si>
    <t>02017316</t>
    <phoneticPr fontId="1" type="noConversion"/>
  </si>
  <si>
    <t>郑鸿璋</t>
    <phoneticPr fontId="1" type="noConversion"/>
  </si>
  <si>
    <t>02017317</t>
    <phoneticPr fontId="1" type="noConversion"/>
  </si>
  <si>
    <t>王鑫涛</t>
    <phoneticPr fontId="1" type="noConversion"/>
  </si>
  <si>
    <t>02017318</t>
    <phoneticPr fontId="1" type="noConversion"/>
  </si>
  <si>
    <t>黄励昊</t>
    <phoneticPr fontId="1" type="noConversion"/>
  </si>
  <si>
    <t>02017320</t>
    <phoneticPr fontId="1" type="noConversion"/>
  </si>
  <si>
    <t>孙宇啸</t>
    <phoneticPr fontId="1" type="noConversion"/>
  </si>
  <si>
    <t>02017321</t>
    <phoneticPr fontId="1" type="noConversion"/>
  </si>
  <si>
    <t>章澳顺</t>
    <phoneticPr fontId="1" type="noConversion"/>
  </si>
  <si>
    <t>02017323</t>
    <phoneticPr fontId="1" type="noConversion"/>
  </si>
  <si>
    <t>王文祥</t>
    <phoneticPr fontId="1" type="noConversion"/>
  </si>
  <si>
    <t>02017324</t>
    <phoneticPr fontId="1" type="noConversion"/>
  </si>
  <si>
    <t>王子豪</t>
    <phoneticPr fontId="1" type="noConversion"/>
  </si>
  <si>
    <t>02017326</t>
    <phoneticPr fontId="1" type="noConversion"/>
  </si>
  <si>
    <t>林曾颢</t>
    <phoneticPr fontId="1" type="noConversion"/>
  </si>
  <si>
    <t>02017327</t>
    <phoneticPr fontId="1" type="noConversion"/>
  </si>
  <si>
    <t>黄汉文</t>
    <phoneticPr fontId="1" type="noConversion"/>
  </si>
  <si>
    <t>02017328</t>
    <phoneticPr fontId="1" type="noConversion"/>
  </si>
  <si>
    <t>翚翀旭</t>
    <phoneticPr fontId="1" type="noConversion"/>
  </si>
  <si>
    <t>02017329</t>
    <phoneticPr fontId="1" type="noConversion"/>
  </si>
  <si>
    <t>喻沛文</t>
    <phoneticPr fontId="1" type="noConversion"/>
  </si>
  <si>
    <t>02017330</t>
    <phoneticPr fontId="1" type="noConversion"/>
  </si>
  <si>
    <t>苏睿涵</t>
    <phoneticPr fontId="1" type="noConversion"/>
  </si>
  <si>
    <t>02017331</t>
    <phoneticPr fontId="1" type="noConversion"/>
  </si>
  <si>
    <t>史猛猛</t>
    <phoneticPr fontId="1" type="noConversion"/>
  </si>
  <si>
    <t>02017332</t>
    <phoneticPr fontId="1" type="noConversion"/>
  </si>
  <si>
    <t>蒋昶</t>
    <phoneticPr fontId="1" type="noConversion"/>
  </si>
  <si>
    <t>020174班</t>
    <phoneticPr fontId="1" type="noConversion"/>
  </si>
  <si>
    <t>02017401</t>
    <phoneticPr fontId="1" type="noConversion"/>
  </si>
  <si>
    <t>管晓彤</t>
    <phoneticPr fontId="1" type="noConversion"/>
  </si>
  <si>
    <t>02017404</t>
    <phoneticPr fontId="1" type="noConversion"/>
  </si>
  <si>
    <t>李晓帆</t>
    <phoneticPr fontId="1" type="noConversion"/>
  </si>
  <si>
    <t>02017406</t>
    <phoneticPr fontId="1" type="noConversion"/>
  </si>
  <si>
    <t>张捷</t>
    <phoneticPr fontId="1" type="noConversion"/>
  </si>
  <si>
    <t>02017407</t>
    <phoneticPr fontId="1" type="noConversion"/>
  </si>
  <si>
    <t>郭晋坤</t>
    <phoneticPr fontId="1" type="noConversion"/>
  </si>
  <si>
    <t>02017408</t>
    <phoneticPr fontId="1" type="noConversion"/>
  </si>
  <si>
    <t>刘冉</t>
    <phoneticPr fontId="1" type="noConversion"/>
  </si>
  <si>
    <t>02017409</t>
    <phoneticPr fontId="1" type="noConversion"/>
  </si>
  <si>
    <t>王宇林</t>
    <phoneticPr fontId="1" type="noConversion"/>
  </si>
  <si>
    <t>02017410</t>
    <phoneticPr fontId="1" type="noConversion"/>
  </si>
  <si>
    <t>王凯艺</t>
    <phoneticPr fontId="1" type="noConversion"/>
  </si>
  <si>
    <t>02017411</t>
    <phoneticPr fontId="1" type="noConversion"/>
  </si>
  <si>
    <t>万亚明</t>
    <phoneticPr fontId="1" type="noConversion"/>
  </si>
  <si>
    <t>02017412</t>
    <phoneticPr fontId="1" type="noConversion"/>
  </si>
  <si>
    <t>蔡天佑</t>
    <phoneticPr fontId="1" type="noConversion"/>
  </si>
  <si>
    <t>02017413</t>
    <phoneticPr fontId="1" type="noConversion"/>
  </si>
  <si>
    <t>金旻辛</t>
    <phoneticPr fontId="1" type="noConversion"/>
  </si>
  <si>
    <t>02017414</t>
    <phoneticPr fontId="1" type="noConversion"/>
  </si>
  <si>
    <t>郝志晟</t>
    <phoneticPr fontId="1" type="noConversion"/>
  </si>
  <si>
    <t>02017415</t>
    <phoneticPr fontId="1" type="noConversion"/>
  </si>
  <si>
    <t>张斯佳</t>
    <phoneticPr fontId="1" type="noConversion"/>
  </si>
  <si>
    <t>02017416</t>
    <phoneticPr fontId="1" type="noConversion"/>
  </si>
  <si>
    <t>童檩杰</t>
    <phoneticPr fontId="1" type="noConversion"/>
  </si>
  <si>
    <t>02017417</t>
    <phoneticPr fontId="1" type="noConversion"/>
  </si>
  <si>
    <t>韦安琪</t>
    <phoneticPr fontId="1" type="noConversion"/>
  </si>
  <si>
    <t>02017418</t>
    <phoneticPr fontId="1" type="noConversion"/>
  </si>
  <si>
    <t>张子霖</t>
    <phoneticPr fontId="1" type="noConversion"/>
  </si>
  <si>
    <t>02017419</t>
    <phoneticPr fontId="1" type="noConversion"/>
  </si>
  <si>
    <t>乐强</t>
    <phoneticPr fontId="1" type="noConversion"/>
  </si>
  <si>
    <t>02017420</t>
    <phoneticPr fontId="1" type="noConversion"/>
  </si>
  <si>
    <t>梅林锋</t>
    <phoneticPr fontId="1" type="noConversion"/>
  </si>
  <si>
    <t>02017424</t>
    <phoneticPr fontId="1" type="noConversion"/>
  </si>
  <si>
    <t>王泽正</t>
    <phoneticPr fontId="1" type="noConversion"/>
  </si>
  <si>
    <t>02017425</t>
    <phoneticPr fontId="1" type="noConversion"/>
  </si>
  <si>
    <t>侯昊志</t>
    <phoneticPr fontId="1" type="noConversion"/>
  </si>
  <si>
    <t>02017426</t>
    <phoneticPr fontId="1" type="noConversion"/>
  </si>
  <si>
    <t>孙清上</t>
    <phoneticPr fontId="1" type="noConversion"/>
  </si>
  <si>
    <t>02017427</t>
    <phoneticPr fontId="1" type="noConversion"/>
  </si>
  <si>
    <t>熊胜杰</t>
    <phoneticPr fontId="1" type="noConversion"/>
  </si>
  <si>
    <t>02017428</t>
    <phoneticPr fontId="1" type="noConversion"/>
  </si>
  <si>
    <t>岑家欢</t>
    <phoneticPr fontId="1" type="noConversion"/>
  </si>
  <si>
    <t>02017429</t>
    <phoneticPr fontId="1" type="noConversion"/>
  </si>
  <si>
    <t>田景泽</t>
    <phoneticPr fontId="1" type="noConversion"/>
  </si>
  <si>
    <t>02017430</t>
    <phoneticPr fontId="1" type="noConversion"/>
  </si>
  <si>
    <t>蔡心诚</t>
    <phoneticPr fontId="1" type="noConversion"/>
  </si>
  <si>
    <t>02017431</t>
    <phoneticPr fontId="1" type="noConversion"/>
  </si>
  <si>
    <t>李辉</t>
    <phoneticPr fontId="1" type="noConversion"/>
  </si>
  <si>
    <t>02017432</t>
    <phoneticPr fontId="1" type="noConversion"/>
  </si>
  <si>
    <t>史承毅</t>
    <phoneticPr fontId="1" type="noConversion"/>
  </si>
  <si>
    <t>02017433</t>
    <phoneticPr fontId="1" type="noConversion"/>
  </si>
  <si>
    <t>王夕模</t>
    <phoneticPr fontId="1" type="noConversion"/>
  </si>
  <si>
    <t>02017436</t>
    <phoneticPr fontId="1" type="noConversion"/>
  </si>
  <si>
    <t>蔺妍冰</t>
    <phoneticPr fontId="1" type="noConversion"/>
  </si>
  <si>
    <t>020175班</t>
    <phoneticPr fontId="1" type="noConversion"/>
  </si>
  <si>
    <t>02017501</t>
    <phoneticPr fontId="1" type="noConversion"/>
  </si>
  <si>
    <t>钟赫冉</t>
    <phoneticPr fontId="1" type="noConversion"/>
  </si>
  <si>
    <t>02017502</t>
    <phoneticPr fontId="1" type="noConversion"/>
  </si>
  <si>
    <t>邵小轩</t>
    <phoneticPr fontId="1" type="noConversion"/>
  </si>
  <si>
    <t>02017503</t>
    <phoneticPr fontId="1" type="noConversion"/>
  </si>
  <si>
    <t>曹宇婷</t>
    <phoneticPr fontId="1" type="noConversion"/>
  </si>
  <si>
    <t>02017504</t>
    <phoneticPr fontId="1" type="noConversion"/>
  </si>
  <si>
    <t>吴津仪</t>
    <phoneticPr fontId="1" type="noConversion"/>
  </si>
  <si>
    <t>02017505</t>
    <phoneticPr fontId="1" type="noConversion"/>
  </si>
  <si>
    <t>林晓静</t>
    <phoneticPr fontId="1" type="noConversion"/>
  </si>
  <si>
    <t>02017507</t>
    <phoneticPr fontId="1" type="noConversion"/>
  </si>
  <si>
    <t>贾英琦</t>
    <phoneticPr fontId="1" type="noConversion"/>
  </si>
  <si>
    <t>02017508</t>
    <phoneticPr fontId="1" type="noConversion"/>
  </si>
  <si>
    <t>苏彦瑜</t>
    <phoneticPr fontId="1" type="noConversion"/>
  </si>
  <si>
    <t>02017509</t>
    <phoneticPr fontId="1" type="noConversion"/>
  </si>
  <si>
    <t>李德仁</t>
    <phoneticPr fontId="1" type="noConversion"/>
  </si>
  <si>
    <t>02017511</t>
    <phoneticPr fontId="1" type="noConversion"/>
  </si>
  <si>
    <t>宁浩男</t>
    <phoneticPr fontId="1" type="noConversion"/>
  </si>
  <si>
    <t>02017512</t>
    <phoneticPr fontId="1" type="noConversion"/>
  </si>
  <si>
    <t>丁章烨</t>
    <phoneticPr fontId="1" type="noConversion"/>
  </si>
  <si>
    <t>02017513</t>
    <phoneticPr fontId="1" type="noConversion"/>
  </si>
  <si>
    <t>任轩昂</t>
    <phoneticPr fontId="1" type="noConversion"/>
  </si>
  <si>
    <t>02017514</t>
    <phoneticPr fontId="1" type="noConversion"/>
  </si>
  <si>
    <t>高思源</t>
    <phoneticPr fontId="1" type="noConversion"/>
  </si>
  <si>
    <t>02017515</t>
    <phoneticPr fontId="1" type="noConversion"/>
  </si>
  <si>
    <t>牛广乾</t>
    <phoneticPr fontId="1" type="noConversion"/>
  </si>
  <si>
    <t>02017516</t>
    <phoneticPr fontId="1" type="noConversion"/>
  </si>
  <si>
    <t>唐卿云</t>
    <phoneticPr fontId="1" type="noConversion"/>
  </si>
  <si>
    <t>02017517</t>
    <phoneticPr fontId="1" type="noConversion"/>
  </si>
  <si>
    <t>范世硕</t>
    <phoneticPr fontId="1" type="noConversion"/>
  </si>
  <si>
    <t>02017518</t>
    <phoneticPr fontId="1" type="noConversion"/>
  </si>
  <si>
    <t>满振鹏</t>
    <phoneticPr fontId="1" type="noConversion"/>
  </si>
  <si>
    <t>02017519</t>
    <phoneticPr fontId="1" type="noConversion"/>
  </si>
  <si>
    <t>张智杰</t>
    <phoneticPr fontId="1" type="noConversion"/>
  </si>
  <si>
    <t>02017520</t>
    <phoneticPr fontId="1" type="noConversion"/>
  </si>
  <si>
    <t>万佳乐</t>
    <phoneticPr fontId="1" type="noConversion"/>
  </si>
  <si>
    <t>02017521</t>
    <phoneticPr fontId="1" type="noConversion"/>
  </si>
  <si>
    <t>张建楠</t>
    <phoneticPr fontId="1" type="noConversion"/>
  </si>
  <si>
    <t>02017522</t>
    <phoneticPr fontId="1" type="noConversion"/>
  </si>
  <si>
    <t>刘能</t>
    <phoneticPr fontId="1" type="noConversion"/>
  </si>
  <si>
    <t>02017523</t>
    <phoneticPr fontId="1" type="noConversion"/>
  </si>
  <si>
    <t>殷昊</t>
    <phoneticPr fontId="1" type="noConversion"/>
  </si>
  <si>
    <t>02017526</t>
    <phoneticPr fontId="1" type="noConversion"/>
  </si>
  <si>
    <t>郭浩毅</t>
    <phoneticPr fontId="1" type="noConversion"/>
  </si>
  <si>
    <t>02017527</t>
    <phoneticPr fontId="1" type="noConversion"/>
  </si>
  <si>
    <t>黄昕烨</t>
    <phoneticPr fontId="1" type="noConversion"/>
  </si>
  <si>
    <t>02017528</t>
    <phoneticPr fontId="1" type="noConversion"/>
  </si>
  <si>
    <t>张扬</t>
    <phoneticPr fontId="1" type="noConversion"/>
  </si>
  <si>
    <t>02017529</t>
    <phoneticPr fontId="1" type="noConversion"/>
  </si>
  <si>
    <t>罗琪皓</t>
    <phoneticPr fontId="1" type="noConversion"/>
  </si>
  <si>
    <t>02017530</t>
    <phoneticPr fontId="1" type="noConversion"/>
  </si>
  <si>
    <t>李永平</t>
    <phoneticPr fontId="1" type="noConversion"/>
  </si>
  <si>
    <t>02017531</t>
    <phoneticPr fontId="1" type="noConversion"/>
  </si>
  <si>
    <t>农书行</t>
    <phoneticPr fontId="1" type="noConversion"/>
  </si>
  <si>
    <t>02017533</t>
    <phoneticPr fontId="1" type="noConversion"/>
  </si>
  <si>
    <t>李博涵</t>
    <phoneticPr fontId="1" type="noConversion"/>
  </si>
  <si>
    <t>020176班</t>
    <phoneticPr fontId="1" type="noConversion"/>
  </si>
  <si>
    <t>02017601</t>
    <phoneticPr fontId="1" type="noConversion"/>
  </si>
  <si>
    <t>杨楠</t>
    <phoneticPr fontId="1" type="noConversion"/>
  </si>
  <si>
    <t>02017602</t>
    <phoneticPr fontId="1" type="noConversion"/>
  </si>
  <si>
    <t>刘依琳</t>
    <phoneticPr fontId="1" type="noConversion"/>
  </si>
  <si>
    <t>02017603</t>
    <phoneticPr fontId="1" type="noConversion"/>
  </si>
  <si>
    <t>程文</t>
    <phoneticPr fontId="1" type="noConversion"/>
  </si>
  <si>
    <t>02017604</t>
    <phoneticPr fontId="1" type="noConversion"/>
  </si>
  <si>
    <t>周冰洁</t>
    <phoneticPr fontId="1" type="noConversion"/>
  </si>
  <si>
    <t>02017606</t>
    <phoneticPr fontId="1" type="noConversion"/>
  </si>
  <si>
    <t>郭一杰</t>
    <phoneticPr fontId="1" type="noConversion"/>
  </si>
  <si>
    <t>02017608</t>
    <phoneticPr fontId="1" type="noConversion"/>
  </si>
  <si>
    <t>张晋熙</t>
    <phoneticPr fontId="1" type="noConversion"/>
  </si>
  <si>
    <t>02017609</t>
    <phoneticPr fontId="1" type="noConversion"/>
  </si>
  <si>
    <t>李太格</t>
    <phoneticPr fontId="1" type="noConversion"/>
  </si>
  <si>
    <t>02017613</t>
    <phoneticPr fontId="1" type="noConversion"/>
  </si>
  <si>
    <t>潘毅峰</t>
    <phoneticPr fontId="1" type="noConversion"/>
  </si>
  <si>
    <t>02017614</t>
    <phoneticPr fontId="1" type="noConversion"/>
  </si>
  <si>
    <t>杨博侃</t>
    <phoneticPr fontId="1" type="noConversion"/>
  </si>
  <si>
    <t>02017615</t>
    <phoneticPr fontId="1" type="noConversion"/>
  </si>
  <si>
    <t>周磊</t>
    <phoneticPr fontId="1" type="noConversion"/>
  </si>
  <si>
    <t>02017616</t>
    <phoneticPr fontId="1" type="noConversion"/>
  </si>
  <si>
    <t>于中源</t>
    <phoneticPr fontId="1" type="noConversion"/>
  </si>
  <si>
    <t>02017617</t>
    <phoneticPr fontId="1" type="noConversion"/>
  </si>
  <si>
    <t>朱本正</t>
    <phoneticPr fontId="1" type="noConversion"/>
  </si>
  <si>
    <t>02017618</t>
    <phoneticPr fontId="1" type="noConversion"/>
  </si>
  <si>
    <t>邢友君</t>
    <phoneticPr fontId="1" type="noConversion"/>
  </si>
  <si>
    <t>02017619</t>
    <phoneticPr fontId="1" type="noConversion"/>
  </si>
  <si>
    <t>姜梦轩</t>
    <phoneticPr fontId="1" type="noConversion"/>
  </si>
  <si>
    <t>02017620</t>
    <phoneticPr fontId="1" type="noConversion"/>
  </si>
  <si>
    <t>范巧林</t>
    <phoneticPr fontId="1" type="noConversion"/>
  </si>
  <si>
    <t>02017622</t>
    <phoneticPr fontId="1" type="noConversion"/>
  </si>
  <si>
    <t>张振翱</t>
    <phoneticPr fontId="1" type="noConversion"/>
  </si>
  <si>
    <t>02017623</t>
    <phoneticPr fontId="1" type="noConversion"/>
  </si>
  <si>
    <t>陈月升</t>
    <phoneticPr fontId="1" type="noConversion"/>
  </si>
  <si>
    <t>02017625</t>
    <phoneticPr fontId="1" type="noConversion"/>
  </si>
  <si>
    <t>吴仿</t>
    <phoneticPr fontId="1" type="noConversion"/>
  </si>
  <si>
    <t>02017626</t>
    <phoneticPr fontId="1" type="noConversion"/>
  </si>
  <si>
    <t>张航</t>
    <phoneticPr fontId="1" type="noConversion"/>
  </si>
  <si>
    <t>02017627</t>
    <phoneticPr fontId="1" type="noConversion"/>
  </si>
  <si>
    <t>彭干</t>
    <phoneticPr fontId="1" type="noConversion"/>
  </si>
  <si>
    <t>02017629</t>
    <phoneticPr fontId="1" type="noConversion"/>
  </si>
  <si>
    <t>张月松</t>
    <phoneticPr fontId="1" type="noConversion"/>
  </si>
  <si>
    <t>02017630</t>
    <phoneticPr fontId="1" type="noConversion"/>
  </si>
  <si>
    <t>吴永志</t>
    <phoneticPr fontId="1" type="noConversion"/>
  </si>
  <si>
    <t>02017632</t>
    <phoneticPr fontId="1" type="noConversion"/>
  </si>
  <si>
    <t>朱俊华</t>
    <phoneticPr fontId="1" type="noConversion"/>
  </si>
  <si>
    <t>02017633</t>
    <phoneticPr fontId="1" type="noConversion"/>
  </si>
  <si>
    <t>李翰林</t>
    <phoneticPr fontId="1" type="noConversion"/>
  </si>
  <si>
    <t>工业工程专业</t>
    <phoneticPr fontId="1" type="noConversion"/>
  </si>
  <si>
    <r>
      <rPr>
        <b/>
        <sz val="12"/>
        <color rgb="FF000000"/>
        <rFont val="FangSong"/>
        <family val="3"/>
        <charset val="134"/>
      </rPr>
      <t>最高分：240.5（巫明蓉）</t>
    </r>
    <phoneticPr fontId="1" type="noConversion"/>
  </si>
  <si>
    <t>026171班</t>
    <phoneticPr fontId="1" type="noConversion"/>
  </si>
  <si>
    <t>02617102</t>
    <phoneticPr fontId="1" type="noConversion"/>
  </si>
  <si>
    <t>苏玉琳</t>
    <phoneticPr fontId="1" type="noConversion"/>
  </si>
  <si>
    <t>02617104</t>
    <phoneticPr fontId="1" type="noConversion"/>
  </si>
  <si>
    <t>罗梓月</t>
    <phoneticPr fontId="1" type="noConversion"/>
  </si>
  <si>
    <t>02617105</t>
    <phoneticPr fontId="1" type="noConversion"/>
  </si>
  <si>
    <t>巫明蓉</t>
    <phoneticPr fontId="1" type="noConversion"/>
  </si>
  <si>
    <t>02617106</t>
    <phoneticPr fontId="1" type="noConversion"/>
  </si>
  <si>
    <t>李媛颜</t>
    <phoneticPr fontId="1" type="noConversion"/>
  </si>
  <si>
    <t>02617107</t>
    <phoneticPr fontId="1" type="noConversion"/>
  </si>
  <si>
    <t>谈秀丽</t>
    <phoneticPr fontId="1" type="noConversion"/>
  </si>
  <si>
    <t>02617108</t>
    <phoneticPr fontId="1" type="noConversion"/>
  </si>
  <si>
    <t>金子昕</t>
    <phoneticPr fontId="1" type="noConversion"/>
  </si>
  <si>
    <t>02617109</t>
    <phoneticPr fontId="1" type="noConversion"/>
  </si>
  <si>
    <t>李蕙檬</t>
    <phoneticPr fontId="1" type="noConversion"/>
  </si>
  <si>
    <t>02617111</t>
    <phoneticPr fontId="1" type="noConversion"/>
  </si>
  <si>
    <t>陈坤秀</t>
    <phoneticPr fontId="1" type="noConversion"/>
  </si>
  <si>
    <t>02617113</t>
    <phoneticPr fontId="1" type="noConversion"/>
  </si>
  <si>
    <t>徐璐翀</t>
    <phoneticPr fontId="1" type="noConversion"/>
  </si>
  <si>
    <t>02617114</t>
    <phoneticPr fontId="1" type="noConversion"/>
  </si>
  <si>
    <t>李子硕</t>
    <phoneticPr fontId="1" type="noConversion"/>
  </si>
  <si>
    <t>02617115</t>
    <phoneticPr fontId="1" type="noConversion"/>
  </si>
  <si>
    <t>方中文</t>
    <phoneticPr fontId="1" type="noConversion"/>
  </si>
  <si>
    <t>02617116</t>
    <phoneticPr fontId="1" type="noConversion"/>
  </si>
  <si>
    <t>郑尚青</t>
    <phoneticPr fontId="1" type="noConversion"/>
  </si>
  <si>
    <t>02617117</t>
    <phoneticPr fontId="1" type="noConversion"/>
  </si>
  <si>
    <t>朱明煜</t>
    <phoneticPr fontId="1" type="noConversion"/>
  </si>
  <si>
    <t>02617118</t>
    <phoneticPr fontId="1" type="noConversion"/>
  </si>
  <si>
    <t>赵建利</t>
    <phoneticPr fontId="1" type="noConversion"/>
  </si>
  <si>
    <t>02617120</t>
    <phoneticPr fontId="1" type="noConversion"/>
  </si>
  <si>
    <t>王国庆</t>
    <phoneticPr fontId="1" type="noConversion"/>
  </si>
  <si>
    <t>02617121</t>
    <phoneticPr fontId="1" type="noConversion"/>
  </si>
  <si>
    <t>何金锋</t>
    <phoneticPr fontId="1" type="noConversion"/>
  </si>
  <si>
    <t>02617122</t>
    <phoneticPr fontId="1" type="noConversion"/>
  </si>
  <si>
    <t>简艺睿</t>
    <phoneticPr fontId="1" type="noConversion"/>
  </si>
  <si>
    <t>02617123</t>
    <phoneticPr fontId="1" type="noConversion"/>
  </si>
  <si>
    <t>吴灿</t>
    <phoneticPr fontId="1" type="noConversion"/>
  </si>
  <si>
    <t>02617124</t>
    <phoneticPr fontId="1" type="noConversion"/>
  </si>
  <si>
    <t>郭琛</t>
    <phoneticPr fontId="1" type="noConversion"/>
  </si>
  <si>
    <t>机械工程学院2017级17-20学年保研其他综合能力分核算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</si>
</sst>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);[Red]\(0.00\)"/>
  </numFmts>
  <fonts count="19" x14ac:knownFonts="1">
    <font>
      <sz val="12"/>
      <color theme="1"/>
      <name val="宋体"/>
      <charset val="134"/>
      <scheme val="minor"/>
    </font>
    <font>
      <sz val="12"/>
      <color theme="1"/>
      <name val="微软雅黑"/>
      <charset val="134"/>
    </font>
    <font>
      <b/>
      <sz val="18"/>
      <color rgb="FF000000"/>
      <name val="FangSong"/>
      <family val="3"/>
      <charset val="134"/>
    </font>
    <font>
      <sz val="10"/>
      <color rgb="FF000000"/>
      <name val="微软雅黑"/>
      <family val="2"/>
      <charset val="134"/>
    </font>
    <font>
      <sz val="16"/>
      <color rgb="FF000000"/>
      <name val="FangSong"/>
      <family val="3"/>
      <charset val="134"/>
    </font>
    <font>
      <b/>
      <sz val="11"/>
      <color rgb="FF000000"/>
      <name val="FangSong"/>
      <family val="3"/>
      <charset val="134"/>
    </font>
    <font>
      <sz val="11"/>
      <color rgb="FF000000"/>
      <name val="FangSong"/>
      <family val="3"/>
      <charset val="134"/>
    </font>
    <font>
      <b/>
      <sz val="18"/>
      <color rgb="FF000000"/>
      <name val="仿宋"/>
      <family val="3"/>
      <charset val="134"/>
    </font>
    <font>
      <b/>
      <sz val="14"/>
      <color rgb="FF000000"/>
      <name val="仿宋"/>
      <family val="3"/>
      <charset val="134"/>
    </font>
    <font>
      <b/>
      <sz val="11"/>
      <color rgb="FF000000"/>
      <name val="仿宋"/>
      <family val="3"/>
      <charset val="134"/>
    </font>
    <font>
      <sz val="11"/>
      <color rgb="FF000000"/>
      <name val="等线"/>
      <charset val="134"/>
    </font>
    <font>
      <sz val="12"/>
      <color rgb="FF000000"/>
      <name val="FangSong"/>
      <family val="3"/>
      <charset val="134"/>
    </font>
    <font>
      <b/>
      <sz val="14"/>
      <color rgb="FF000000"/>
      <name val="FangSong"/>
      <family val="3"/>
      <charset val="134"/>
    </font>
    <font>
      <sz val="14"/>
      <color rgb="FF000000"/>
      <name val="FangSong"/>
      <family val="3"/>
      <charset val="134"/>
    </font>
    <font>
      <sz val="18"/>
      <color rgb="FF000000"/>
      <name val="FangSong"/>
      <family val="3"/>
      <charset val="134"/>
    </font>
    <font>
      <sz val="18"/>
      <color rgb="FF000000"/>
      <name val="微软雅黑"/>
      <family val="2"/>
      <charset val="134"/>
    </font>
    <font>
      <sz val="11"/>
      <color rgb="FF000000"/>
      <name val="仿宋"/>
      <family val="3"/>
      <charset val="134"/>
    </font>
    <font>
      <b/>
      <sz val="12"/>
      <color rgb="FF000000"/>
      <name val="FangSong"/>
      <family val="3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48">
    <xf numFmtId="0" fontId="0" fillId="0" borderId="0" xfId="0">
      <alignment vertical="center"/>
    </xf>
    <xf numFmtId="0" fontId="3" fillId="0" borderId="0" xfId="0" applyNumberFormat="1" applyFont="1" applyBorder="1">
      <alignment vertical="center"/>
    </xf>
    <xf numFmtId="0" fontId="5" fillId="0" borderId="1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6" fillId="0" borderId="0" xfId="0" applyNumberFormat="1" applyFont="1" applyBorder="1" applyAlignment="1"/>
    <xf numFmtId="0" fontId="9" fillId="0" borderId="0" xfId="0" applyNumberFormat="1" applyFont="1" applyBorder="1" applyAlignment="1">
      <alignment horizontal="left" vertical="center"/>
    </xf>
    <xf numFmtId="0" fontId="10" fillId="0" borderId="0" xfId="0" applyNumberFormat="1" applyFont="1" applyBorder="1" applyAlignment="1">
      <alignment horizontal="center" vertical="center"/>
    </xf>
    <xf numFmtId="0" fontId="11" fillId="0" borderId="1" xfId="0" applyNumberFormat="1" applyFont="1" applyBorder="1" applyAlignment="1">
      <alignment horizontal="center" vertical="center"/>
    </xf>
    <xf numFmtId="0" fontId="6" fillId="0" borderId="1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0" fontId="6" fillId="0" borderId="4" xfId="0" applyNumberFormat="1" applyFont="1" applyBorder="1" applyAlignment="1">
      <alignment horizontal="center" vertical="center" wrapText="1"/>
    </xf>
    <xf numFmtId="0" fontId="6" fillId="0" borderId="5" xfId="0" applyNumberFormat="1" applyFont="1" applyBorder="1" applyAlignment="1">
      <alignment horizontal="center" vertical="center" wrapText="1"/>
    </xf>
    <xf numFmtId="49" fontId="6" fillId="0" borderId="4" xfId="0" applyNumberFormat="1" applyFont="1" applyBorder="1" applyAlignment="1">
      <alignment horizontal="center" vertical="center" wrapText="1"/>
    </xf>
    <xf numFmtId="0" fontId="6" fillId="0" borderId="6" xfId="0" applyNumberFormat="1" applyFont="1" applyBorder="1" applyAlignment="1">
      <alignment horizontal="center" vertical="center" wrapText="1"/>
    </xf>
    <xf numFmtId="0" fontId="5" fillId="0" borderId="0" xfId="0" applyNumberFormat="1" applyFont="1" applyBorder="1" applyAlignment="1">
      <alignment horizontal="left" vertical="center"/>
    </xf>
    <xf numFmtId="0" fontId="6" fillId="0" borderId="0" xfId="0" applyNumberFormat="1" applyFont="1" applyBorder="1" applyAlignment="1">
      <alignment horizontal="center"/>
    </xf>
    <xf numFmtId="0" fontId="6" fillId="0" borderId="7" xfId="0" applyNumberFormat="1" applyFont="1" applyBorder="1" applyAlignment="1">
      <alignment horizontal="center" vertical="center" wrapText="1"/>
    </xf>
    <xf numFmtId="49" fontId="6" fillId="0" borderId="7" xfId="0" applyNumberFormat="1" applyFont="1" applyBorder="1" applyAlignment="1">
      <alignment horizontal="center" vertical="center" wrapText="1"/>
    </xf>
    <xf numFmtId="0" fontId="6" fillId="0" borderId="1" xfId="0" applyNumberFormat="1" applyFont="1" applyBorder="1" applyAlignment="1">
      <alignment horizontal="center" vertical="center"/>
    </xf>
    <xf numFmtId="0" fontId="14" fillId="0" borderId="0" xfId="0" applyNumberFormat="1" applyFont="1" applyBorder="1" applyAlignment="1">
      <alignment horizontal="left" vertical="center"/>
    </xf>
    <xf numFmtId="0" fontId="14" fillId="0" borderId="0" xfId="0" applyNumberFormat="1" applyFont="1" applyBorder="1" applyAlignment="1"/>
    <xf numFmtId="0" fontId="14" fillId="0" borderId="0" xfId="0" applyNumberFormat="1" applyFont="1" applyBorder="1" applyAlignment="1">
      <alignment horizontal="center"/>
    </xf>
    <xf numFmtId="0" fontId="15" fillId="0" borderId="0" xfId="0" applyNumberFormat="1" applyFont="1" applyBorder="1" applyAlignment="1">
      <alignment vertical="center"/>
    </xf>
    <xf numFmtId="0" fontId="16" fillId="0" borderId="1" xfId="0" applyNumberFormat="1" applyFont="1" applyBorder="1" applyAlignment="1">
      <alignment horizontal="center" vertical="center" wrapText="1"/>
    </xf>
    <xf numFmtId="0" fontId="6" fillId="0" borderId="0" xfId="0" applyNumberFormat="1" applyFont="1" applyBorder="1" applyAlignment="1">
      <alignment horizontal="left" vertical="center"/>
    </xf>
    <xf numFmtId="0" fontId="6" fillId="0" borderId="3" xfId="0" applyNumberFormat="1" applyFont="1" applyBorder="1" applyAlignment="1">
      <alignment horizontal="center" vertical="center" wrapText="1"/>
    </xf>
    <xf numFmtId="0" fontId="6" fillId="0" borderId="10" xfId="0" applyNumberFormat="1" applyFont="1" applyBorder="1" applyAlignment="1">
      <alignment horizontal="center" vertical="center" wrapText="1"/>
    </xf>
    <xf numFmtId="0" fontId="17" fillId="0" borderId="1" xfId="0" applyNumberFormat="1" applyFont="1" applyBorder="1" applyAlignment="1">
      <alignment horizontal="center" vertical="center"/>
    </xf>
    <xf numFmtId="0" fontId="6" fillId="0" borderId="9" xfId="0" applyNumberFormat="1" applyFont="1" applyBorder="1" applyAlignment="1">
      <alignment horizontal="left" vertical="center"/>
    </xf>
    <xf numFmtId="0" fontId="6" fillId="0" borderId="9" xfId="0" applyNumberFormat="1" applyFont="1" applyBorder="1" applyAlignment="1"/>
    <xf numFmtId="49" fontId="6" fillId="0" borderId="0" xfId="0" applyNumberFormat="1" applyFont="1" applyBorder="1" applyAlignment="1">
      <alignment horizontal="center" vertical="center"/>
    </xf>
    <xf numFmtId="0" fontId="6" fillId="0" borderId="0" xfId="0" applyNumberFormat="1" applyFont="1" applyBorder="1" applyAlignment="1">
      <alignment horizontal="center" vertical="center"/>
    </xf>
    <xf numFmtId="49" fontId="10" fillId="0" borderId="0" xfId="0" applyNumberFormat="1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4" fillId="0" borderId="4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left" vertical="center"/>
    </xf>
    <xf numFmtId="0" fontId="13" fillId="0" borderId="1" xfId="0" applyNumberFormat="1" applyFont="1" applyBorder="1" applyAlignment="1">
      <alignment horizontal="left" vertical="center"/>
    </xf>
    <xf numFmtId="0" fontId="2" fillId="0" borderId="9" xfId="0" applyNumberFormat="1" applyFont="1" applyBorder="1" applyAlignment="1">
      <alignment horizontal="left" vertical="center"/>
    </xf>
    <xf numFmtId="0" fontId="13" fillId="0" borderId="9" xfId="0" applyNumberFormat="1" applyFont="1" applyBorder="1" applyAlignment="1">
      <alignment horizontal="left" vertical="center"/>
    </xf>
    <xf numFmtId="0" fontId="7" fillId="0" borderId="1" xfId="0" applyNumberFormat="1" applyFont="1" applyBorder="1" applyAlignment="1">
      <alignment horizontal="left" vertical="center"/>
    </xf>
    <xf numFmtId="0" fontId="8" fillId="0" borderId="2" xfId="0" applyNumberFormat="1" applyFont="1" applyBorder="1" applyAlignment="1">
      <alignment horizontal="left" vertical="center"/>
    </xf>
    <xf numFmtId="0" fontId="8" fillId="0" borderId="3" xfId="0" applyNumberFormat="1" applyFont="1" applyBorder="1" applyAlignment="1">
      <alignment horizontal="left" vertical="center"/>
    </xf>
    <xf numFmtId="0" fontId="2" fillId="0" borderId="2" xfId="0" applyNumberFormat="1" applyFont="1" applyBorder="1" applyAlignment="1">
      <alignment horizontal="left" vertical="center"/>
    </xf>
    <xf numFmtId="0" fontId="12" fillId="0" borderId="2" xfId="0" applyNumberFormat="1" applyFont="1" applyBorder="1" applyAlignment="1">
      <alignment horizontal="left" vertical="center"/>
    </xf>
    <xf numFmtId="0" fontId="2" fillId="0" borderId="8" xfId="0" applyNumberFormat="1" applyFont="1" applyBorder="1" applyAlignment="1">
      <alignment horizontal="left" vertical="center"/>
    </xf>
    <xf numFmtId="0" fontId="12" fillId="0" borderId="9" xfId="0" applyNumberFormat="1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201"/>
  <sheetViews>
    <sheetView tabSelected="1" zoomScaleNormal="100" zoomScaleSheetLayoutView="100" workbookViewId="0">
      <selection sqref="A1:J1"/>
    </sheetView>
  </sheetViews>
  <sheetFormatPr defaultColWidth="8.75" defaultRowHeight="14.25" x14ac:dyDescent="0.15"/>
  <cols>
    <col min="1" max="1" width="7.5" customWidth="1"/>
    <col min="2" max="2" width="9.125" customWidth="1"/>
    <col min="3" max="8" width="10.625" customWidth="1"/>
    <col min="9" max="9" width="14.25" customWidth="1"/>
    <col min="10" max="10" width="27.875" customWidth="1"/>
    <col min="11" max="26" width="10.375" customWidth="1"/>
  </cols>
  <sheetData>
    <row r="1" spans="1:26" ht="22.5" x14ac:dyDescent="0.15">
      <c r="A1" s="34" t="s">
        <v>357</v>
      </c>
      <c r="B1" s="34"/>
      <c r="C1" s="34"/>
      <c r="D1" s="34"/>
      <c r="E1" s="34"/>
      <c r="F1" s="34"/>
      <c r="G1" s="34"/>
      <c r="H1" s="34"/>
      <c r="I1" s="34"/>
      <c r="J1" s="34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0.25" x14ac:dyDescent="0.15">
      <c r="A2" s="35" t="s">
        <v>0</v>
      </c>
      <c r="B2" s="35"/>
      <c r="C2" s="35"/>
      <c r="D2" s="35"/>
      <c r="E2" s="35"/>
      <c r="F2" s="35"/>
      <c r="G2" s="35"/>
      <c r="H2" s="35"/>
      <c r="I2" s="35"/>
      <c r="J2" s="35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x14ac:dyDescent="0.15">
      <c r="A3" s="2" t="s">
        <v>1</v>
      </c>
      <c r="B3" s="3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2" t="s">
        <v>7</v>
      </c>
      <c r="H3" s="2" t="s">
        <v>8</v>
      </c>
      <c r="I3" s="2" t="s">
        <v>9</v>
      </c>
      <c r="J3" s="2" t="s">
        <v>10</v>
      </c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ht="27" customHeight="1" x14ac:dyDescent="0.15">
      <c r="A4" s="41" t="s">
        <v>11</v>
      </c>
      <c r="B4" s="42"/>
      <c r="C4" s="42"/>
      <c r="D4" s="43"/>
      <c r="E4" s="5"/>
      <c r="F4" s="6"/>
      <c r="G4" s="6"/>
      <c r="H4" s="6"/>
      <c r="I4" s="6"/>
      <c r="J4" s="7" t="s">
        <v>12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6.5" x14ac:dyDescent="0.15">
      <c r="A5" s="8">
        <v>1</v>
      </c>
      <c r="B5" s="9" t="s">
        <v>13</v>
      </c>
      <c r="C5" s="8" t="s">
        <v>14</v>
      </c>
      <c r="D5" s="8">
        <v>5</v>
      </c>
      <c r="E5" s="8">
        <v>7</v>
      </c>
      <c r="F5" s="8">
        <v>28</v>
      </c>
      <c r="G5" s="8">
        <v>0</v>
      </c>
      <c r="H5" s="8">
        <v>0</v>
      </c>
      <c r="I5" s="8">
        <f t="shared" ref="I5:I24" si="0">D5+E5+F5+G5+H5</f>
        <v>40</v>
      </c>
      <c r="J5" s="10">
        <f t="shared" ref="J5:J24" si="1">I5/251.5*100</f>
        <v>15.904572564612327</v>
      </c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6.5" x14ac:dyDescent="0.15">
      <c r="A6" s="8">
        <v>2</v>
      </c>
      <c r="B6" s="9" t="s">
        <v>15</v>
      </c>
      <c r="C6" s="8" t="s">
        <v>16</v>
      </c>
      <c r="D6" s="8">
        <v>16</v>
      </c>
      <c r="E6" s="8">
        <v>0</v>
      </c>
      <c r="F6" s="8">
        <v>0</v>
      </c>
      <c r="G6" s="8">
        <v>0</v>
      </c>
      <c r="H6" s="8">
        <v>0</v>
      </c>
      <c r="I6" s="8">
        <f t="shared" si="0"/>
        <v>16</v>
      </c>
      <c r="J6" s="10">
        <f t="shared" si="1"/>
        <v>6.3618290258449299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6.5" x14ac:dyDescent="0.15">
      <c r="A7" s="8">
        <v>3</v>
      </c>
      <c r="B7" s="9" t="s">
        <v>17</v>
      </c>
      <c r="C7" s="8" t="s">
        <v>18</v>
      </c>
      <c r="D7" s="8">
        <v>34</v>
      </c>
      <c r="E7" s="8">
        <v>0</v>
      </c>
      <c r="F7" s="8">
        <v>0</v>
      </c>
      <c r="G7" s="8">
        <v>0</v>
      </c>
      <c r="H7" s="8">
        <v>0</v>
      </c>
      <c r="I7" s="8">
        <f t="shared" si="0"/>
        <v>34</v>
      </c>
      <c r="J7" s="10">
        <f t="shared" si="1"/>
        <v>13.518886679920477</v>
      </c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6.5" x14ac:dyDescent="0.15">
      <c r="A8" s="8">
        <v>4</v>
      </c>
      <c r="B8" s="9" t="s">
        <v>19</v>
      </c>
      <c r="C8" s="8" t="s">
        <v>20</v>
      </c>
      <c r="D8" s="8">
        <v>0.5</v>
      </c>
      <c r="E8" s="8">
        <v>0</v>
      </c>
      <c r="F8" s="8">
        <v>0</v>
      </c>
      <c r="G8" s="8">
        <v>0</v>
      </c>
      <c r="H8" s="8">
        <v>0</v>
      </c>
      <c r="I8" s="8">
        <f t="shared" si="0"/>
        <v>0.5</v>
      </c>
      <c r="J8" s="10">
        <f t="shared" si="1"/>
        <v>0.19880715705765406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6.5" x14ac:dyDescent="0.15">
      <c r="A9" s="8">
        <v>5</v>
      </c>
      <c r="B9" s="9" t="s">
        <v>21</v>
      </c>
      <c r="C9" s="8" t="s">
        <v>22</v>
      </c>
      <c r="D9" s="8">
        <v>2.5</v>
      </c>
      <c r="E9" s="8">
        <v>0</v>
      </c>
      <c r="F9" s="8">
        <v>10</v>
      </c>
      <c r="G9" s="8">
        <v>0</v>
      </c>
      <c r="H9" s="8">
        <v>10</v>
      </c>
      <c r="I9" s="8">
        <f t="shared" si="0"/>
        <v>22.5</v>
      </c>
      <c r="J9" s="10">
        <f t="shared" si="1"/>
        <v>8.9463220675944335</v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6.5" x14ac:dyDescent="0.15">
      <c r="A10" s="8">
        <v>6</v>
      </c>
      <c r="B10" s="9" t="s">
        <v>23</v>
      </c>
      <c r="C10" s="8" t="s">
        <v>24</v>
      </c>
      <c r="D10" s="8">
        <v>16</v>
      </c>
      <c r="E10" s="8">
        <v>5</v>
      </c>
      <c r="F10" s="8">
        <v>10</v>
      </c>
      <c r="G10" s="8">
        <v>1</v>
      </c>
      <c r="H10" s="8">
        <v>10</v>
      </c>
      <c r="I10" s="8">
        <f t="shared" si="0"/>
        <v>42</v>
      </c>
      <c r="J10" s="10">
        <f t="shared" si="1"/>
        <v>16.699801192842941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6.5" x14ac:dyDescent="0.15">
      <c r="A11" s="8">
        <v>7</v>
      </c>
      <c r="B11" s="9" t="s">
        <v>25</v>
      </c>
      <c r="C11" s="8" t="s">
        <v>26</v>
      </c>
      <c r="D11" s="8">
        <v>13</v>
      </c>
      <c r="E11" s="8">
        <v>10</v>
      </c>
      <c r="F11" s="8">
        <v>48</v>
      </c>
      <c r="G11" s="8">
        <v>0</v>
      </c>
      <c r="H11" s="8">
        <v>71</v>
      </c>
      <c r="I11" s="8">
        <f t="shared" si="0"/>
        <v>142</v>
      </c>
      <c r="J11" s="10">
        <f t="shared" si="1"/>
        <v>56.461232604373755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6.5" x14ac:dyDescent="0.15">
      <c r="A12" s="8">
        <v>8</v>
      </c>
      <c r="B12" s="9" t="s">
        <v>27</v>
      </c>
      <c r="C12" s="8" t="s">
        <v>28</v>
      </c>
      <c r="D12" s="8">
        <v>15</v>
      </c>
      <c r="E12" s="8">
        <v>0</v>
      </c>
      <c r="F12" s="8">
        <v>10</v>
      </c>
      <c r="G12" s="8">
        <v>0</v>
      </c>
      <c r="H12" s="8">
        <v>10</v>
      </c>
      <c r="I12" s="8">
        <f t="shared" si="0"/>
        <v>35</v>
      </c>
      <c r="J12" s="10">
        <f t="shared" si="1"/>
        <v>13.916500994035786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6.5" x14ac:dyDescent="0.15">
      <c r="A13" s="8">
        <v>9</v>
      </c>
      <c r="B13" s="9" t="s">
        <v>29</v>
      </c>
      <c r="C13" s="8" t="s">
        <v>30</v>
      </c>
      <c r="D13" s="8">
        <v>2</v>
      </c>
      <c r="E13" s="8">
        <v>0</v>
      </c>
      <c r="F13" s="8">
        <v>18</v>
      </c>
      <c r="G13" s="8">
        <v>0</v>
      </c>
      <c r="H13" s="8">
        <v>10</v>
      </c>
      <c r="I13" s="8">
        <f t="shared" si="0"/>
        <v>30</v>
      </c>
      <c r="J13" s="10">
        <f t="shared" si="1"/>
        <v>11.928429423459244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6.5" x14ac:dyDescent="0.15">
      <c r="A14" s="8">
        <v>10</v>
      </c>
      <c r="B14" s="9" t="s">
        <v>31</v>
      </c>
      <c r="C14" s="8" t="s">
        <v>32</v>
      </c>
      <c r="D14" s="8">
        <v>2.5</v>
      </c>
      <c r="E14" s="8">
        <v>0</v>
      </c>
      <c r="F14" s="8">
        <v>0</v>
      </c>
      <c r="G14" s="8">
        <v>0</v>
      </c>
      <c r="H14" s="8">
        <v>0</v>
      </c>
      <c r="I14" s="8">
        <f t="shared" si="0"/>
        <v>2.5</v>
      </c>
      <c r="J14" s="10">
        <f t="shared" si="1"/>
        <v>0.99403578528827041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6.5" x14ac:dyDescent="0.15">
      <c r="A15" s="8">
        <v>11</v>
      </c>
      <c r="B15" s="9" t="s">
        <v>33</v>
      </c>
      <c r="C15" s="8" t="s">
        <v>34</v>
      </c>
      <c r="D15" s="8">
        <v>1</v>
      </c>
      <c r="E15" s="8">
        <v>0</v>
      </c>
      <c r="F15" s="8">
        <v>0</v>
      </c>
      <c r="G15" s="8">
        <v>0</v>
      </c>
      <c r="H15" s="8">
        <v>0</v>
      </c>
      <c r="I15" s="8">
        <f t="shared" si="0"/>
        <v>1</v>
      </c>
      <c r="J15" s="10">
        <f t="shared" si="1"/>
        <v>0.39761431411530812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6.5" x14ac:dyDescent="0.15">
      <c r="A16" s="8">
        <v>12</v>
      </c>
      <c r="B16" s="9" t="s">
        <v>35</v>
      </c>
      <c r="C16" s="8" t="s">
        <v>36</v>
      </c>
      <c r="D16" s="8">
        <v>4.5</v>
      </c>
      <c r="E16" s="8">
        <v>1</v>
      </c>
      <c r="F16" s="8">
        <v>0</v>
      </c>
      <c r="G16" s="8">
        <v>0</v>
      </c>
      <c r="H16" s="8">
        <v>0</v>
      </c>
      <c r="I16" s="8">
        <f t="shared" si="0"/>
        <v>5.5</v>
      </c>
      <c r="J16" s="10">
        <f t="shared" si="1"/>
        <v>2.1868787276341948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6.5" x14ac:dyDescent="0.15">
      <c r="A17" s="8">
        <v>13</v>
      </c>
      <c r="B17" s="9" t="s">
        <v>37</v>
      </c>
      <c r="C17" s="8" t="s">
        <v>38</v>
      </c>
      <c r="D17" s="8">
        <v>7.5</v>
      </c>
      <c r="E17" s="8">
        <v>0</v>
      </c>
      <c r="F17" s="8">
        <v>10</v>
      </c>
      <c r="G17" s="8">
        <v>0</v>
      </c>
      <c r="H17" s="8">
        <v>10</v>
      </c>
      <c r="I17" s="8">
        <f t="shared" si="0"/>
        <v>27.5</v>
      </c>
      <c r="J17" s="10">
        <f t="shared" si="1"/>
        <v>10.934393638170974</v>
      </c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6.5" x14ac:dyDescent="0.15">
      <c r="A18" s="8">
        <v>14</v>
      </c>
      <c r="B18" s="9" t="s">
        <v>39</v>
      </c>
      <c r="C18" s="8" t="s">
        <v>40</v>
      </c>
      <c r="D18" s="8">
        <v>10</v>
      </c>
      <c r="E18" s="8">
        <v>5</v>
      </c>
      <c r="F18" s="8">
        <v>5</v>
      </c>
      <c r="G18" s="8">
        <v>0</v>
      </c>
      <c r="H18" s="8">
        <v>0</v>
      </c>
      <c r="I18" s="8">
        <f t="shared" si="0"/>
        <v>20</v>
      </c>
      <c r="J18" s="10">
        <f t="shared" si="1"/>
        <v>7.9522862823061633</v>
      </c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6.5" x14ac:dyDescent="0.15">
      <c r="A19" s="8">
        <v>15</v>
      </c>
      <c r="B19" s="9" t="s">
        <v>41</v>
      </c>
      <c r="C19" s="8" t="s">
        <v>42</v>
      </c>
      <c r="D19" s="8">
        <v>71.5</v>
      </c>
      <c r="E19" s="8">
        <v>20</v>
      </c>
      <c r="F19" s="8">
        <v>83</v>
      </c>
      <c r="G19" s="8">
        <v>24</v>
      </c>
      <c r="H19" s="8">
        <v>15</v>
      </c>
      <c r="I19" s="8">
        <f t="shared" si="0"/>
        <v>213.5</v>
      </c>
      <c r="J19" s="10">
        <f t="shared" si="1"/>
        <v>84.89065606361828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6.5" x14ac:dyDescent="0.15">
      <c r="A20" s="8">
        <v>16</v>
      </c>
      <c r="B20" s="9" t="s">
        <v>43</v>
      </c>
      <c r="C20" s="8" t="s">
        <v>44</v>
      </c>
      <c r="D20" s="8">
        <v>22</v>
      </c>
      <c r="E20" s="8">
        <v>0</v>
      </c>
      <c r="F20" s="8">
        <v>0</v>
      </c>
      <c r="G20" s="8">
        <v>0</v>
      </c>
      <c r="H20" s="8">
        <v>0</v>
      </c>
      <c r="I20" s="8">
        <f t="shared" si="0"/>
        <v>22</v>
      </c>
      <c r="J20" s="10">
        <f t="shared" si="1"/>
        <v>8.7475149105367791</v>
      </c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6.5" x14ac:dyDescent="0.15">
      <c r="A21" s="8">
        <v>17</v>
      </c>
      <c r="B21" s="9" t="s">
        <v>45</v>
      </c>
      <c r="C21" s="8" t="s">
        <v>46</v>
      </c>
      <c r="D21" s="8">
        <v>6.5</v>
      </c>
      <c r="E21" s="8">
        <v>0</v>
      </c>
      <c r="F21" s="8">
        <v>0</v>
      </c>
      <c r="G21" s="8">
        <v>0</v>
      </c>
      <c r="H21" s="8">
        <v>0</v>
      </c>
      <c r="I21" s="8">
        <f t="shared" si="0"/>
        <v>6.5</v>
      </c>
      <c r="J21" s="10">
        <f t="shared" si="1"/>
        <v>2.5844930417495031</v>
      </c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6.5" x14ac:dyDescent="0.15">
      <c r="A22" s="8">
        <v>18</v>
      </c>
      <c r="B22" s="9" t="s">
        <v>47</v>
      </c>
      <c r="C22" s="8" t="s">
        <v>48</v>
      </c>
      <c r="D22" s="8">
        <v>1.5</v>
      </c>
      <c r="E22" s="8">
        <v>0</v>
      </c>
      <c r="F22" s="8">
        <v>0</v>
      </c>
      <c r="G22" s="8">
        <v>0</v>
      </c>
      <c r="H22" s="8">
        <v>0</v>
      </c>
      <c r="I22" s="8">
        <f t="shared" si="0"/>
        <v>1.5</v>
      </c>
      <c r="J22" s="10">
        <f t="shared" si="1"/>
        <v>0.59642147117296218</v>
      </c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6.5" x14ac:dyDescent="0.15">
      <c r="A23" s="8">
        <v>19</v>
      </c>
      <c r="B23" s="9" t="s">
        <v>49</v>
      </c>
      <c r="C23" s="8" t="s">
        <v>50</v>
      </c>
      <c r="D23" s="8">
        <v>45.5</v>
      </c>
      <c r="E23" s="11">
        <v>0</v>
      </c>
      <c r="F23" s="11">
        <v>33</v>
      </c>
      <c r="G23" s="11">
        <v>0</v>
      </c>
      <c r="H23" s="11">
        <v>23</v>
      </c>
      <c r="I23" s="11">
        <f t="shared" si="0"/>
        <v>101.5</v>
      </c>
      <c r="J23" s="10">
        <f t="shared" si="1"/>
        <v>40.357852882703774</v>
      </c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6.5" x14ac:dyDescent="0.15">
      <c r="A24" s="8">
        <v>20</v>
      </c>
      <c r="B24" s="9" t="s">
        <v>51</v>
      </c>
      <c r="C24" s="8" t="s">
        <v>52</v>
      </c>
      <c r="D24" s="12">
        <v>1</v>
      </c>
      <c r="E24" s="8">
        <v>0</v>
      </c>
      <c r="F24" s="8">
        <v>0</v>
      </c>
      <c r="G24" s="8">
        <v>0</v>
      </c>
      <c r="H24" s="8">
        <v>0</v>
      </c>
      <c r="I24" s="8">
        <f t="shared" si="0"/>
        <v>1</v>
      </c>
      <c r="J24" s="10">
        <f t="shared" si="1"/>
        <v>0.39761431411530812</v>
      </c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6.5" x14ac:dyDescent="0.15">
      <c r="A25" s="11">
        <v>21</v>
      </c>
      <c r="B25" s="13" t="s">
        <v>53</v>
      </c>
      <c r="C25" s="11" t="s">
        <v>54</v>
      </c>
      <c r="D25" s="14">
        <v>2</v>
      </c>
      <c r="E25" s="8"/>
      <c r="F25" s="8"/>
      <c r="G25" s="8"/>
      <c r="H25" s="8"/>
      <c r="I25" s="8"/>
      <c r="J25" s="10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7" customHeight="1" x14ac:dyDescent="0.15">
      <c r="A26" s="44" t="s">
        <v>55</v>
      </c>
      <c r="B26" s="45"/>
      <c r="C26" s="45"/>
      <c r="D26" s="45"/>
      <c r="E26" s="15"/>
      <c r="F26" s="4"/>
      <c r="G26" s="4"/>
      <c r="H26" s="4"/>
      <c r="I26" s="4"/>
      <c r="J26" s="16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6.5" x14ac:dyDescent="0.15">
      <c r="A27" s="17">
        <v>1</v>
      </c>
      <c r="B27" s="18" t="s">
        <v>56</v>
      </c>
      <c r="C27" s="17" t="s">
        <v>57</v>
      </c>
      <c r="D27" s="17">
        <v>25.5</v>
      </c>
      <c r="E27" s="8">
        <v>2</v>
      </c>
      <c r="F27" s="8">
        <v>23</v>
      </c>
      <c r="G27" s="8">
        <v>0</v>
      </c>
      <c r="H27" s="8">
        <v>25</v>
      </c>
      <c r="I27" s="8">
        <f t="shared" ref="I27:I42" si="2">D27+E27+F27+G27+H27</f>
        <v>75.5</v>
      </c>
      <c r="J27" s="10">
        <f t="shared" ref="J27:J51" si="3">I27/251.5*100</f>
        <v>30.019880715705767</v>
      </c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6.5" x14ac:dyDescent="0.15">
      <c r="A28" s="8">
        <v>2</v>
      </c>
      <c r="B28" s="9" t="s">
        <v>58</v>
      </c>
      <c r="C28" s="8" t="s">
        <v>59</v>
      </c>
      <c r="D28" s="8">
        <v>12.5</v>
      </c>
      <c r="E28" s="8">
        <v>6.5</v>
      </c>
      <c r="F28" s="8">
        <v>5</v>
      </c>
      <c r="G28" s="8">
        <v>7</v>
      </c>
      <c r="H28" s="8">
        <v>17</v>
      </c>
      <c r="I28" s="8">
        <f t="shared" si="2"/>
        <v>48</v>
      </c>
      <c r="J28" s="10">
        <f t="shared" si="3"/>
        <v>19.08548707753479</v>
      </c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6.5" x14ac:dyDescent="0.15">
      <c r="A29" s="8">
        <v>3</v>
      </c>
      <c r="B29" s="9" t="s">
        <v>60</v>
      </c>
      <c r="C29" s="8" t="s">
        <v>61</v>
      </c>
      <c r="D29" s="8">
        <v>18.5</v>
      </c>
      <c r="E29" s="8">
        <v>0</v>
      </c>
      <c r="F29" s="8">
        <v>0</v>
      </c>
      <c r="G29" s="8">
        <v>0</v>
      </c>
      <c r="H29" s="8">
        <v>0</v>
      </c>
      <c r="I29" s="8">
        <f t="shared" si="2"/>
        <v>18.5</v>
      </c>
      <c r="J29" s="10">
        <f t="shared" si="3"/>
        <v>7.3558648111332001</v>
      </c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6.5" x14ac:dyDescent="0.15">
      <c r="A30" s="8">
        <v>4</v>
      </c>
      <c r="B30" s="9" t="s">
        <v>62</v>
      </c>
      <c r="C30" s="8" t="s">
        <v>63</v>
      </c>
      <c r="D30" s="8">
        <v>30</v>
      </c>
      <c r="E30" s="8">
        <v>20.5</v>
      </c>
      <c r="F30" s="8">
        <v>39</v>
      </c>
      <c r="G30" s="8">
        <v>5</v>
      </c>
      <c r="H30" s="8">
        <v>10</v>
      </c>
      <c r="I30" s="8">
        <f t="shared" si="2"/>
        <v>104.5</v>
      </c>
      <c r="J30" s="10">
        <f t="shared" si="3"/>
        <v>41.550695825049701</v>
      </c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6.5" x14ac:dyDescent="0.15">
      <c r="A31" s="8">
        <v>5</v>
      </c>
      <c r="B31" s="9" t="s">
        <v>64</v>
      </c>
      <c r="C31" s="8" t="s">
        <v>65</v>
      </c>
      <c r="D31" s="19">
        <v>9</v>
      </c>
      <c r="E31" s="19">
        <v>0</v>
      </c>
      <c r="F31" s="19">
        <v>0</v>
      </c>
      <c r="G31" s="19">
        <v>0</v>
      </c>
      <c r="H31" s="19">
        <v>0</v>
      </c>
      <c r="I31" s="8">
        <f t="shared" si="2"/>
        <v>9</v>
      </c>
      <c r="J31" s="10">
        <f t="shared" si="3"/>
        <v>3.5785288270377733</v>
      </c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6.5" x14ac:dyDescent="0.15">
      <c r="A32" s="8">
        <v>6</v>
      </c>
      <c r="B32" s="9" t="s">
        <v>66</v>
      </c>
      <c r="C32" s="8" t="s">
        <v>67</v>
      </c>
      <c r="D32" s="19">
        <v>9.5</v>
      </c>
      <c r="E32" s="19">
        <v>0</v>
      </c>
      <c r="F32" s="19">
        <v>0</v>
      </c>
      <c r="G32" s="19">
        <v>0</v>
      </c>
      <c r="H32" s="19">
        <v>0</v>
      </c>
      <c r="I32" s="8">
        <f t="shared" si="2"/>
        <v>9.5</v>
      </c>
      <c r="J32" s="10">
        <f t="shared" si="3"/>
        <v>3.7773359840954273</v>
      </c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6.5" x14ac:dyDescent="0.15">
      <c r="A33" s="8">
        <v>7</v>
      </c>
      <c r="B33" s="9" t="s">
        <v>68</v>
      </c>
      <c r="C33" s="8" t="s">
        <v>69</v>
      </c>
      <c r="D33" s="19">
        <v>12.5</v>
      </c>
      <c r="E33" s="19">
        <v>0</v>
      </c>
      <c r="F33" s="19">
        <v>10</v>
      </c>
      <c r="G33" s="19">
        <v>0</v>
      </c>
      <c r="H33" s="19">
        <v>10</v>
      </c>
      <c r="I33" s="8">
        <f t="shared" si="2"/>
        <v>32.5</v>
      </c>
      <c r="J33" s="10">
        <f t="shared" si="3"/>
        <v>12.922465208747516</v>
      </c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6.5" x14ac:dyDescent="0.15">
      <c r="A34" s="8">
        <v>8</v>
      </c>
      <c r="B34" s="9" t="s">
        <v>70</v>
      </c>
      <c r="C34" s="8" t="s">
        <v>71</v>
      </c>
      <c r="D34" s="19"/>
      <c r="E34" s="19"/>
      <c r="F34" s="19"/>
      <c r="G34" s="19"/>
      <c r="H34" s="19"/>
      <c r="I34" s="8">
        <f t="shared" si="2"/>
        <v>0</v>
      </c>
      <c r="J34" s="10">
        <f t="shared" si="3"/>
        <v>0</v>
      </c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6.5" x14ac:dyDescent="0.15">
      <c r="A35" s="8">
        <v>9</v>
      </c>
      <c r="B35" s="9" t="s">
        <v>72</v>
      </c>
      <c r="C35" s="8" t="s">
        <v>73</v>
      </c>
      <c r="D35" s="19">
        <v>2.5</v>
      </c>
      <c r="E35" s="19">
        <v>0</v>
      </c>
      <c r="F35" s="19">
        <v>10</v>
      </c>
      <c r="G35" s="19">
        <v>0</v>
      </c>
      <c r="H35" s="19">
        <v>10</v>
      </c>
      <c r="I35" s="8">
        <f t="shared" si="2"/>
        <v>22.5</v>
      </c>
      <c r="J35" s="10">
        <f t="shared" si="3"/>
        <v>8.9463220675944335</v>
      </c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6.5" x14ac:dyDescent="0.15">
      <c r="A36" s="8">
        <v>10</v>
      </c>
      <c r="B36" s="9" t="s">
        <v>74</v>
      </c>
      <c r="C36" s="8" t="s">
        <v>75</v>
      </c>
      <c r="D36" s="19">
        <v>24</v>
      </c>
      <c r="E36" s="19">
        <v>15</v>
      </c>
      <c r="F36" s="19">
        <v>10</v>
      </c>
      <c r="G36" s="19">
        <v>0</v>
      </c>
      <c r="H36" s="19">
        <v>10</v>
      </c>
      <c r="I36" s="8">
        <f t="shared" si="2"/>
        <v>59</v>
      </c>
      <c r="J36" s="10">
        <f t="shared" si="3"/>
        <v>23.459244532803179</v>
      </c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6.5" x14ac:dyDescent="0.15">
      <c r="A37" s="8">
        <v>11</v>
      </c>
      <c r="B37" s="9" t="s">
        <v>76</v>
      </c>
      <c r="C37" s="8" t="s">
        <v>77</v>
      </c>
      <c r="D37" s="19">
        <v>5</v>
      </c>
      <c r="E37" s="19">
        <v>0</v>
      </c>
      <c r="F37" s="19">
        <v>0</v>
      </c>
      <c r="G37" s="19">
        <v>0</v>
      </c>
      <c r="H37" s="19">
        <v>0</v>
      </c>
      <c r="I37" s="8">
        <f t="shared" si="2"/>
        <v>5</v>
      </c>
      <c r="J37" s="10">
        <f t="shared" si="3"/>
        <v>1.9880715705765408</v>
      </c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6.5" x14ac:dyDescent="0.15">
      <c r="A38" s="8">
        <v>12</v>
      </c>
      <c r="B38" s="9" t="s">
        <v>78</v>
      </c>
      <c r="C38" s="8" t="s">
        <v>79</v>
      </c>
      <c r="D38" s="19">
        <v>4.5</v>
      </c>
      <c r="E38" s="19">
        <v>0</v>
      </c>
      <c r="F38" s="19">
        <v>0</v>
      </c>
      <c r="G38" s="19">
        <v>0</v>
      </c>
      <c r="H38" s="19">
        <v>0</v>
      </c>
      <c r="I38" s="8">
        <f t="shared" si="2"/>
        <v>4.5</v>
      </c>
      <c r="J38" s="10">
        <f t="shared" si="3"/>
        <v>1.7892644135188867</v>
      </c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6.5" x14ac:dyDescent="0.15">
      <c r="A39" s="8">
        <v>13</v>
      </c>
      <c r="B39" s="9" t="s">
        <v>80</v>
      </c>
      <c r="C39" s="8" t="s">
        <v>81</v>
      </c>
      <c r="D39" s="19">
        <v>24</v>
      </c>
      <c r="E39" s="19">
        <v>5.5</v>
      </c>
      <c r="F39" s="19">
        <v>41</v>
      </c>
      <c r="G39" s="19">
        <v>7</v>
      </c>
      <c r="H39" s="19">
        <v>30</v>
      </c>
      <c r="I39" s="8">
        <f t="shared" si="2"/>
        <v>107.5</v>
      </c>
      <c r="J39" s="10">
        <f t="shared" si="3"/>
        <v>42.743538767395627</v>
      </c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6.5" x14ac:dyDescent="0.15">
      <c r="A40" s="8">
        <v>14</v>
      </c>
      <c r="B40" s="9" t="s">
        <v>82</v>
      </c>
      <c r="C40" s="8" t="s">
        <v>83</v>
      </c>
      <c r="D40" s="19">
        <v>10</v>
      </c>
      <c r="E40" s="19">
        <v>0</v>
      </c>
      <c r="F40" s="19">
        <v>0</v>
      </c>
      <c r="G40" s="19">
        <v>0</v>
      </c>
      <c r="H40" s="19">
        <v>0</v>
      </c>
      <c r="I40" s="8">
        <f t="shared" si="2"/>
        <v>10</v>
      </c>
      <c r="J40" s="10">
        <f t="shared" si="3"/>
        <v>3.9761431411530817</v>
      </c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6.5" x14ac:dyDescent="0.15">
      <c r="A41" s="8">
        <v>15</v>
      </c>
      <c r="B41" s="9" t="s">
        <v>84</v>
      </c>
      <c r="C41" s="8" t="s">
        <v>85</v>
      </c>
      <c r="D41" s="19">
        <v>5.5</v>
      </c>
      <c r="E41" s="19">
        <v>0</v>
      </c>
      <c r="F41" s="19">
        <v>0</v>
      </c>
      <c r="G41" s="19">
        <v>0</v>
      </c>
      <c r="H41" s="19">
        <v>0</v>
      </c>
      <c r="I41" s="8">
        <f t="shared" si="2"/>
        <v>5.5</v>
      </c>
      <c r="J41" s="10">
        <f t="shared" si="3"/>
        <v>2.1868787276341948</v>
      </c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6.5" x14ac:dyDescent="0.15">
      <c r="A42" s="8">
        <v>16</v>
      </c>
      <c r="B42" s="9" t="s">
        <v>86</v>
      </c>
      <c r="C42" s="8" t="s">
        <v>87</v>
      </c>
      <c r="D42" s="19">
        <v>15</v>
      </c>
      <c r="E42" s="19">
        <v>0</v>
      </c>
      <c r="F42" s="19">
        <v>20</v>
      </c>
      <c r="G42" s="19">
        <v>0</v>
      </c>
      <c r="H42" s="19">
        <v>2</v>
      </c>
      <c r="I42" s="8">
        <f t="shared" si="2"/>
        <v>37</v>
      </c>
      <c r="J42" s="10">
        <f t="shared" si="3"/>
        <v>14.7117296222664</v>
      </c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6.5" x14ac:dyDescent="0.15">
      <c r="A43" s="8">
        <v>17</v>
      </c>
      <c r="B43" s="9" t="s">
        <v>88</v>
      </c>
      <c r="C43" s="8" t="s">
        <v>89</v>
      </c>
      <c r="D43" s="19"/>
      <c r="E43" s="19"/>
      <c r="F43" s="19"/>
      <c r="G43" s="19"/>
      <c r="H43" s="19"/>
      <c r="I43" s="8"/>
      <c r="J43" s="10">
        <f t="shared" si="3"/>
        <v>0</v>
      </c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6.5" x14ac:dyDescent="0.15">
      <c r="A44" s="8">
        <v>18</v>
      </c>
      <c r="B44" s="9" t="s">
        <v>90</v>
      </c>
      <c r="C44" s="8" t="s">
        <v>91</v>
      </c>
      <c r="D44" s="19">
        <v>12</v>
      </c>
      <c r="E44" s="19">
        <v>0</v>
      </c>
      <c r="F44" s="19">
        <v>0</v>
      </c>
      <c r="G44" s="19">
        <v>0</v>
      </c>
      <c r="H44" s="19">
        <v>0</v>
      </c>
      <c r="I44" s="8">
        <f t="shared" ref="I44:I51" si="4">D44+E44+F44+G44+H44</f>
        <v>12</v>
      </c>
      <c r="J44" s="10">
        <f t="shared" si="3"/>
        <v>4.7713717693836974</v>
      </c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6.5" x14ac:dyDescent="0.15">
      <c r="A45" s="8">
        <v>19</v>
      </c>
      <c r="B45" s="9" t="s">
        <v>92</v>
      </c>
      <c r="C45" s="8" t="s">
        <v>93</v>
      </c>
      <c r="D45" s="19">
        <v>6</v>
      </c>
      <c r="E45" s="19">
        <v>0</v>
      </c>
      <c r="F45" s="19">
        <v>0</v>
      </c>
      <c r="G45" s="19">
        <v>0</v>
      </c>
      <c r="H45" s="19">
        <v>0</v>
      </c>
      <c r="I45" s="8">
        <f t="shared" si="4"/>
        <v>6</v>
      </c>
      <c r="J45" s="10">
        <f t="shared" si="3"/>
        <v>2.3856858846918487</v>
      </c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6.5" x14ac:dyDescent="0.15">
      <c r="A46" s="8">
        <v>20</v>
      </c>
      <c r="B46" s="9" t="s">
        <v>94</v>
      </c>
      <c r="C46" s="8" t="s">
        <v>95</v>
      </c>
      <c r="D46" s="19">
        <v>10</v>
      </c>
      <c r="E46" s="19">
        <v>0</v>
      </c>
      <c r="F46" s="19">
        <v>0</v>
      </c>
      <c r="G46" s="19">
        <v>0</v>
      </c>
      <c r="H46" s="19">
        <v>0</v>
      </c>
      <c r="I46" s="8">
        <f t="shared" si="4"/>
        <v>10</v>
      </c>
      <c r="J46" s="10">
        <f t="shared" si="3"/>
        <v>3.9761431411530817</v>
      </c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6.5" x14ac:dyDescent="0.15">
      <c r="A47" s="8">
        <v>21</v>
      </c>
      <c r="B47" s="9" t="s">
        <v>96</v>
      </c>
      <c r="C47" s="8" t="s">
        <v>97</v>
      </c>
      <c r="D47" s="19">
        <v>41</v>
      </c>
      <c r="E47" s="19">
        <v>1.5</v>
      </c>
      <c r="F47" s="19">
        <v>30</v>
      </c>
      <c r="G47" s="19">
        <v>0</v>
      </c>
      <c r="H47" s="19">
        <v>10</v>
      </c>
      <c r="I47" s="8">
        <f t="shared" si="4"/>
        <v>82.5</v>
      </c>
      <c r="J47" s="10">
        <f t="shared" si="3"/>
        <v>32.803180914512922</v>
      </c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6.5" x14ac:dyDescent="0.15">
      <c r="A48" s="8">
        <v>22</v>
      </c>
      <c r="B48" s="9" t="s">
        <v>98</v>
      </c>
      <c r="C48" s="8" t="s">
        <v>99</v>
      </c>
      <c r="D48" s="19">
        <v>5.5</v>
      </c>
      <c r="E48" s="19">
        <v>0</v>
      </c>
      <c r="F48" s="19">
        <v>0</v>
      </c>
      <c r="G48" s="19">
        <v>0</v>
      </c>
      <c r="H48" s="19">
        <v>0</v>
      </c>
      <c r="I48" s="8">
        <f t="shared" si="4"/>
        <v>5.5</v>
      </c>
      <c r="J48" s="10">
        <f t="shared" si="3"/>
        <v>2.1868787276341948</v>
      </c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6.5" x14ac:dyDescent="0.15">
      <c r="A49" s="8">
        <v>23</v>
      </c>
      <c r="B49" s="9" t="s">
        <v>100</v>
      </c>
      <c r="C49" s="8" t="s">
        <v>101</v>
      </c>
      <c r="D49" s="19">
        <v>5.5</v>
      </c>
      <c r="E49" s="19">
        <v>1.5</v>
      </c>
      <c r="F49" s="19">
        <v>0</v>
      </c>
      <c r="G49" s="19">
        <v>0</v>
      </c>
      <c r="H49" s="19">
        <v>2</v>
      </c>
      <c r="I49" s="8">
        <f t="shared" si="4"/>
        <v>9</v>
      </c>
      <c r="J49" s="10">
        <f t="shared" si="3"/>
        <v>3.5785288270377733</v>
      </c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6.5" x14ac:dyDescent="0.15">
      <c r="A50" s="8">
        <v>24</v>
      </c>
      <c r="B50" s="9" t="s">
        <v>102</v>
      </c>
      <c r="C50" s="8" t="s">
        <v>103</v>
      </c>
      <c r="D50" s="19">
        <v>45.5</v>
      </c>
      <c r="E50" s="19">
        <v>8.5</v>
      </c>
      <c r="F50" s="19">
        <v>49</v>
      </c>
      <c r="G50" s="19">
        <v>0</v>
      </c>
      <c r="H50" s="19">
        <v>0</v>
      </c>
      <c r="I50" s="8">
        <f t="shared" si="4"/>
        <v>103</v>
      </c>
      <c r="J50" s="10">
        <f t="shared" si="3"/>
        <v>40.954274353876741</v>
      </c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6.5" x14ac:dyDescent="0.15">
      <c r="A51" s="8">
        <v>25</v>
      </c>
      <c r="B51" s="9" t="s">
        <v>104</v>
      </c>
      <c r="C51" s="8" t="s">
        <v>105</v>
      </c>
      <c r="D51" s="19">
        <v>5.5</v>
      </c>
      <c r="E51" s="19">
        <v>0</v>
      </c>
      <c r="F51" s="19">
        <v>0</v>
      </c>
      <c r="G51" s="19">
        <v>0</v>
      </c>
      <c r="H51" s="19">
        <v>0</v>
      </c>
      <c r="I51" s="8">
        <f t="shared" si="4"/>
        <v>5.5</v>
      </c>
      <c r="J51" s="10">
        <f t="shared" si="3"/>
        <v>2.1868787276341948</v>
      </c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7" customHeight="1" x14ac:dyDescent="0.15">
      <c r="A52" s="46" t="s">
        <v>106</v>
      </c>
      <c r="B52" s="47"/>
      <c r="C52" s="47"/>
      <c r="D52" s="47"/>
      <c r="E52" s="15"/>
      <c r="F52" s="4"/>
      <c r="G52" s="4"/>
      <c r="H52" s="4"/>
      <c r="I52" s="4"/>
      <c r="J52" s="16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6.5" x14ac:dyDescent="0.15">
      <c r="A53" s="8">
        <v>1</v>
      </c>
      <c r="B53" s="9" t="s">
        <v>107</v>
      </c>
      <c r="C53" s="8" t="s">
        <v>108</v>
      </c>
      <c r="D53" s="8">
        <v>15.5</v>
      </c>
      <c r="E53" s="8">
        <v>4</v>
      </c>
      <c r="F53" s="8">
        <v>48</v>
      </c>
      <c r="G53" s="8">
        <v>7</v>
      </c>
      <c r="H53" s="8">
        <v>22</v>
      </c>
      <c r="I53" s="8">
        <f t="shared" ref="I53:I74" si="5">D53+E53+F53+G53+H53</f>
        <v>96.5</v>
      </c>
      <c r="J53" s="10">
        <f t="shared" ref="J53:J75" si="6">I53/251.5*100</f>
        <v>38.369781312127238</v>
      </c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6.5" x14ac:dyDescent="0.15">
      <c r="A54" s="8">
        <v>2</v>
      </c>
      <c r="B54" s="9" t="s">
        <v>109</v>
      </c>
      <c r="C54" s="8" t="s">
        <v>110</v>
      </c>
      <c r="D54" s="8">
        <v>18.5</v>
      </c>
      <c r="E54" s="8">
        <v>0</v>
      </c>
      <c r="F54" s="8">
        <v>40</v>
      </c>
      <c r="G54" s="8">
        <v>0</v>
      </c>
      <c r="H54" s="8">
        <v>22</v>
      </c>
      <c r="I54" s="8">
        <f t="shared" si="5"/>
        <v>80.5</v>
      </c>
      <c r="J54" s="10">
        <f t="shared" si="6"/>
        <v>32.007952286282304</v>
      </c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6.5" x14ac:dyDescent="0.15">
      <c r="A55" s="8">
        <v>3</v>
      </c>
      <c r="B55" s="9" t="s">
        <v>111</v>
      </c>
      <c r="C55" s="8" t="s">
        <v>112</v>
      </c>
      <c r="D55" s="8">
        <v>28</v>
      </c>
      <c r="E55" s="8">
        <v>1</v>
      </c>
      <c r="F55" s="8">
        <v>20</v>
      </c>
      <c r="G55" s="8">
        <v>0</v>
      </c>
      <c r="H55" s="8">
        <v>22</v>
      </c>
      <c r="I55" s="8">
        <f t="shared" si="5"/>
        <v>71</v>
      </c>
      <c r="J55" s="10">
        <f t="shared" si="6"/>
        <v>28.230616302186878</v>
      </c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6.5" x14ac:dyDescent="0.15">
      <c r="A56" s="8">
        <v>4</v>
      </c>
      <c r="B56" s="9" t="s">
        <v>113</v>
      </c>
      <c r="C56" s="8" t="s">
        <v>114</v>
      </c>
      <c r="D56" s="8">
        <v>1.5</v>
      </c>
      <c r="E56" s="8">
        <v>1</v>
      </c>
      <c r="F56" s="8">
        <v>5</v>
      </c>
      <c r="G56" s="8">
        <v>0</v>
      </c>
      <c r="H56" s="8">
        <v>6</v>
      </c>
      <c r="I56" s="8">
        <f t="shared" si="5"/>
        <v>13.5</v>
      </c>
      <c r="J56" s="10">
        <f t="shared" si="6"/>
        <v>5.3677932405566597</v>
      </c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6.5" x14ac:dyDescent="0.15">
      <c r="A57" s="8">
        <v>5</v>
      </c>
      <c r="B57" s="9" t="s">
        <v>115</v>
      </c>
      <c r="C57" s="8" t="s">
        <v>116</v>
      </c>
      <c r="D57" s="8">
        <v>16</v>
      </c>
      <c r="E57" s="8">
        <v>5</v>
      </c>
      <c r="F57" s="8">
        <v>44.5</v>
      </c>
      <c r="G57" s="8">
        <v>9</v>
      </c>
      <c r="H57" s="8">
        <v>21</v>
      </c>
      <c r="I57" s="8">
        <f t="shared" si="5"/>
        <v>95.5</v>
      </c>
      <c r="J57" s="10">
        <f t="shared" si="6"/>
        <v>37.972166998011929</v>
      </c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6.5" x14ac:dyDescent="0.15">
      <c r="A58" s="8">
        <v>6</v>
      </c>
      <c r="B58" s="9" t="s">
        <v>117</v>
      </c>
      <c r="C58" s="8" t="s">
        <v>118</v>
      </c>
      <c r="D58" s="8">
        <v>2.5</v>
      </c>
      <c r="E58" s="8">
        <v>1</v>
      </c>
      <c r="F58" s="8">
        <v>8</v>
      </c>
      <c r="G58" s="8">
        <v>6</v>
      </c>
      <c r="H58" s="8">
        <v>8</v>
      </c>
      <c r="I58" s="8">
        <f t="shared" si="5"/>
        <v>25.5</v>
      </c>
      <c r="J58" s="10">
        <f t="shared" si="6"/>
        <v>10.139165009940358</v>
      </c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6.5" x14ac:dyDescent="0.15">
      <c r="A59" s="8">
        <v>7</v>
      </c>
      <c r="B59" s="9" t="s">
        <v>119</v>
      </c>
      <c r="C59" s="8" t="s">
        <v>120</v>
      </c>
      <c r="D59" s="8">
        <v>56</v>
      </c>
      <c r="E59" s="8">
        <v>11</v>
      </c>
      <c r="F59" s="8">
        <v>55.5</v>
      </c>
      <c r="G59" s="8">
        <v>15</v>
      </c>
      <c r="H59" s="8">
        <v>34</v>
      </c>
      <c r="I59" s="8">
        <f t="shared" si="5"/>
        <v>171.5</v>
      </c>
      <c r="J59" s="10">
        <f t="shared" si="6"/>
        <v>68.190854870775354</v>
      </c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6.5" x14ac:dyDescent="0.15">
      <c r="A60" s="8">
        <v>8</v>
      </c>
      <c r="B60" s="9" t="s">
        <v>121</v>
      </c>
      <c r="C60" s="8" t="s">
        <v>122</v>
      </c>
      <c r="D60" s="8">
        <v>80.5</v>
      </c>
      <c r="E60" s="8">
        <v>27</v>
      </c>
      <c r="F60" s="8">
        <v>51.5</v>
      </c>
      <c r="G60" s="8">
        <v>37</v>
      </c>
      <c r="H60" s="8">
        <v>27</v>
      </c>
      <c r="I60" s="8">
        <f t="shared" si="5"/>
        <v>223</v>
      </c>
      <c r="J60" s="10">
        <f t="shared" si="6"/>
        <v>88.66799204771371</v>
      </c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6.5" x14ac:dyDescent="0.15">
      <c r="A61" s="8">
        <v>9</v>
      </c>
      <c r="B61" s="9" t="s">
        <v>123</v>
      </c>
      <c r="C61" s="8" t="s">
        <v>124</v>
      </c>
      <c r="D61" s="8">
        <v>19</v>
      </c>
      <c r="E61" s="8">
        <v>4</v>
      </c>
      <c r="F61" s="8">
        <v>51</v>
      </c>
      <c r="G61" s="8">
        <v>20</v>
      </c>
      <c r="H61" s="8">
        <v>43</v>
      </c>
      <c r="I61" s="8">
        <f t="shared" si="5"/>
        <v>137</v>
      </c>
      <c r="J61" s="10">
        <f t="shared" si="6"/>
        <v>54.473161033797211</v>
      </c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6.5" x14ac:dyDescent="0.15">
      <c r="A62" s="8">
        <v>10</v>
      </c>
      <c r="B62" s="9" t="s">
        <v>125</v>
      </c>
      <c r="C62" s="8" t="s">
        <v>126</v>
      </c>
      <c r="D62" s="8">
        <v>7.5</v>
      </c>
      <c r="E62" s="8">
        <v>7</v>
      </c>
      <c r="F62" s="8">
        <v>12</v>
      </c>
      <c r="G62" s="8">
        <v>5</v>
      </c>
      <c r="H62" s="8">
        <v>6</v>
      </c>
      <c r="I62" s="8">
        <f t="shared" si="5"/>
        <v>37.5</v>
      </c>
      <c r="J62" s="10">
        <f t="shared" si="6"/>
        <v>14.910536779324055</v>
      </c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6.5" x14ac:dyDescent="0.15">
      <c r="A63" s="8">
        <v>11</v>
      </c>
      <c r="B63" s="9" t="s">
        <v>127</v>
      </c>
      <c r="C63" s="8" t="s">
        <v>128</v>
      </c>
      <c r="D63" s="8">
        <v>7</v>
      </c>
      <c r="E63" s="8">
        <v>3</v>
      </c>
      <c r="F63" s="8">
        <v>12</v>
      </c>
      <c r="G63" s="8">
        <v>0</v>
      </c>
      <c r="H63" s="8">
        <v>6</v>
      </c>
      <c r="I63" s="8">
        <f t="shared" si="5"/>
        <v>28</v>
      </c>
      <c r="J63" s="10">
        <f t="shared" si="6"/>
        <v>11.133200795228628</v>
      </c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6.5" x14ac:dyDescent="0.15">
      <c r="A64" s="8">
        <v>12</v>
      </c>
      <c r="B64" s="9" t="s">
        <v>129</v>
      </c>
      <c r="C64" s="8" t="s">
        <v>130</v>
      </c>
      <c r="D64" s="8">
        <v>10</v>
      </c>
      <c r="E64" s="8">
        <v>0</v>
      </c>
      <c r="F64" s="8">
        <v>5</v>
      </c>
      <c r="G64" s="8">
        <v>3</v>
      </c>
      <c r="H64" s="8">
        <v>6</v>
      </c>
      <c r="I64" s="8">
        <f t="shared" si="5"/>
        <v>24</v>
      </c>
      <c r="J64" s="10">
        <f t="shared" si="6"/>
        <v>9.5427435387673949</v>
      </c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6.5" x14ac:dyDescent="0.15">
      <c r="A65" s="8">
        <v>13</v>
      </c>
      <c r="B65" s="9" t="s">
        <v>131</v>
      </c>
      <c r="C65" s="8" t="s">
        <v>132</v>
      </c>
      <c r="D65" s="8">
        <v>23</v>
      </c>
      <c r="E65" s="8">
        <v>2</v>
      </c>
      <c r="F65" s="8">
        <v>35</v>
      </c>
      <c r="G65" s="8">
        <v>10</v>
      </c>
      <c r="H65" s="8">
        <v>39</v>
      </c>
      <c r="I65" s="8">
        <f t="shared" si="5"/>
        <v>109</v>
      </c>
      <c r="J65" s="10">
        <f t="shared" si="6"/>
        <v>43.339960238568587</v>
      </c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6.5" x14ac:dyDescent="0.15">
      <c r="A66" s="8">
        <v>14</v>
      </c>
      <c r="B66" s="9" t="s">
        <v>133</v>
      </c>
      <c r="C66" s="8" t="s">
        <v>134</v>
      </c>
      <c r="D66" s="8">
        <v>29.5</v>
      </c>
      <c r="E66" s="8">
        <v>14</v>
      </c>
      <c r="F66" s="8">
        <v>44.5</v>
      </c>
      <c r="G66" s="8">
        <v>16</v>
      </c>
      <c r="H66" s="8">
        <v>46</v>
      </c>
      <c r="I66" s="8">
        <f t="shared" si="5"/>
        <v>150</v>
      </c>
      <c r="J66" s="10">
        <f t="shared" si="6"/>
        <v>59.642147117296219</v>
      </c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6.5" x14ac:dyDescent="0.15">
      <c r="A67" s="8">
        <v>15</v>
      </c>
      <c r="B67" s="9" t="s">
        <v>135</v>
      </c>
      <c r="C67" s="8" t="s">
        <v>136</v>
      </c>
      <c r="D67" s="8">
        <v>3</v>
      </c>
      <c r="E67" s="8">
        <v>1</v>
      </c>
      <c r="F67" s="8">
        <v>5</v>
      </c>
      <c r="G67" s="8">
        <v>2</v>
      </c>
      <c r="H67" s="8">
        <v>41</v>
      </c>
      <c r="I67" s="8">
        <f t="shared" si="5"/>
        <v>52</v>
      </c>
      <c r="J67" s="10">
        <f t="shared" si="6"/>
        <v>20.675944333996025</v>
      </c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6.5" x14ac:dyDescent="0.15">
      <c r="A68" s="8">
        <v>16</v>
      </c>
      <c r="B68" s="9" t="s">
        <v>137</v>
      </c>
      <c r="C68" s="8" t="s">
        <v>138</v>
      </c>
      <c r="D68" s="8">
        <v>20.5</v>
      </c>
      <c r="E68" s="8">
        <v>1</v>
      </c>
      <c r="F68" s="8">
        <v>65</v>
      </c>
      <c r="G68" s="8">
        <v>35</v>
      </c>
      <c r="H68" s="8">
        <v>24</v>
      </c>
      <c r="I68" s="8">
        <f t="shared" si="5"/>
        <v>145.5</v>
      </c>
      <c r="J68" s="10">
        <f t="shared" si="6"/>
        <v>57.852882703777333</v>
      </c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6.5" x14ac:dyDescent="0.15">
      <c r="A69" s="8">
        <v>17</v>
      </c>
      <c r="B69" s="9" t="s">
        <v>139</v>
      </c>
      <c r="C69" s="8" t="s">
        <v>140</v>
      </c>
      <c r="D69" s="8">
        <v>13.5</v>
      </c>
      <c r="E69" s="8">
        <v>3</v>
      </c>
      <c r="F69" s="8">
        <v>24</v>
      </c>
      <c r="G69" s="8">
        <v>1</v>
      </c>
      <c r="H69" s="8">
        <v>22</v>
      </c>
      <c r="I69" s="8">
        <f t="shared" si="5"/>
        <v>63.5</v>
      </c>
      <c r="J69" s="10">
        <f t="shared" si="6"/>
        <v>25.248508946322069</v>
      </c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6.5" x14ac:dyDescent="0.15">
      <c r="A70" s="8">
        <v>18</v>
      </c>
      <c r="B70" s="9" t="s">
        <v>141</v>
      </c>
      <c r="C70" s="8" t="s">
        <v>142</v>
      </c>
      <c r="D70" s="8">
        <v>1.5</v>
      </c>
      <c r="E70" s="8">
        <v>0</v>
      </c>
      <c r="F70" s="8">
        <v>5</v>
      </c>
      <c r="G70" s="8">
        <v>2</v>
      </c>
      <c r="H70" s="8">
        <v>6</v>
      </c>
      <c r="I70" s="8">
        <f t="shared" si="5"/>
        <v>14.5</v>
      </c>
      <c r="J70" s="10">
        <f t="shared" si="6"/>
        <v>5.7654075546719685</v>
      </c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6.5" x14ac:dyDescent="0.15">
      <c r="A71" s="8">
        <v>19</v>
      </c>
      <c r="B71" s="9" t="s">
        <v>143</v>
      </c>
      <c r="C71" s="8" t="s">
        <v>144</v>
      </c>
      <c r="D71" s="8">
        <v>3</v>
      </c>
      <c r="E71" s="8">
        <v>0</v>
      </c>
      <c r="F71" s="8">
        <v>5</v>
      </c>
      <c r="G71" s="8">
        <v>2</v>
      </c>
      <c r="H71" s="8">
        <v>6</v>
      </c>
      <c r="I71" s="8">
        <f t="shared" si="5"/>
        <v>16</v>
      </c>
      <c r="J71" s="10">
        <f t="shared" si="6"/>
        <v>6.3618290258449299</v>
      </c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6.5" x14ac:dyDescent="0.15">
      <c r="A72" s="8">
        <v>20</v>
      </c>
      <c r="B72" s="9" t="s">
        <v>145</v>
      </c>
      <c r="C72" s="8" t="s">
        <v>146</v>
      </c>
      <c r="D72" s="8">
        <v>32</v>
      </c>
      <c r="E72" s="8">
        <v>0</v>
      </c>
      <c r="F72" s="8">
        <v>15</v>
      </c>
      <c r="G72" s="8">
        <v>0</v>
      </c>
      <c r="H72" s="8">
        <v>6</v>
      </c>
      <c r="I72" s="8">
        <f t="shared" si="5"/>
        <v>53</v>
      </c>
      <c r="J72" s="10">
        <f t="shared" si="6"/>
        <v>21.07355864811133</v>
      </c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6.5" x14ac:dyDescent="0.15">
      <c r="A73" s="8">
        <v>21</v>
      </c>
      <c r="B73" s="9" t="s">
        <v>147</v>
      </c>
      <c r="C73" s="8" t="s">
        <v>148</v>
      </c>
      <c r="D73" s="8">
        <v>1.5</v>
      </c>
      <c r="E73" s="8">
        <v>0</v>
      </c>
      <c r="F73" s="8">
        <v>5</v>
      </c>
      <c r="G73" s="8">
        <v>3</v>
      </c>
      <c r="H73" s="8">
        <v>6</v>
      </c>
      <c r="I73" s="8">
        <f t="shared" si="5"/>
        <v>15.5</v>
      </c>
      <c r="J73" s="10">
        <f t="shared" si="6"/>
        <v>6.1630218687872764</v>
      </c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6.5" x14ac:dyDescent="0.15">
      <c r="A74" s="8">
        <v>22</v>
      </c>
      <c r="B74" s="9" t="s">
        <v>149</v>
      </c>
      <c r="C74" s="8" t="s">
        <v>150</v>
      </c>
      <c r="D74" s="8">
        <v>18</v>
      </c>
      <c r="E74" s="11">
        <v>5</v>
      </c>
      <c r="F74" s="11">
        <v>10</v>
      </c>
      <c r="G74" s="11">
        <v>7</v>
      </c>
      <c r="H74" s="11">
        <v>6</v>
      </c>
      <c r="I74" s="11">
        <f t="shared" si="5"/>
        <v>46</v>
      </c>
      <c r="J74" s="10">
        <f t="shared" si="6"/>
        <v>18.290258449304176</v>
      </c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6.5" x14ac:dyDescent="0.15">
      <c r="A75" s="8">
        <v>23</v>
      </c>
      <c r="B75" s="9" t="s">
        <v>151</v>
      </c>
      <c r="C75" s="8" t="s">
        <v>152</v>
      </c>
      <c r="D75" s="12"/>
      <c r="E75" s="8"/>
      <c r="F75" s="8"/>
      <c r="G75" s="8"/>
      <c r="H75" s="8"/>
      <c r="I75" s="8"/>
      <c r="J75" s="10">
        <f t="shared" si="6"/>
        <v>0</v>
      </c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7" customHeight="1" x14ac:dyDescent="0.25">
      <c r="A76" s="37" t="s">
        <v>153</v>
      </c>
      <c r="B76" s="38"/>
      <c r="C76" s="38"/>
      <c r="D76" s="38"/>
      <c r="E76" s="20"/>
      <c r="F76" s="21"/>
      <c r="G76" s="21"/>
      <c r="H76" s="21"/>
      <c r="I76" s="21"/>
      <c r="J76" s="22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</row>
    <row r="77" spans="1:26" ht="16.5" x14ac:dyDescent="0.15">
      <c r="A77" s="8">
        <v>1</v>
      </c>
      <c r="B77" s="9" t="s">
        <v>154</v>
      </c>
      <c r="C77" s="8" t="s">
        <v>155</v>
      </c>
      <c r="D77" s="8">
        <v>46.5</v>
      </c>
      <c r="E77" s="24">
        <v>5</v>
      </c>
      <c r="F77" s="24">
        <v>53</v>
      </c>
      <c r="G77" s="8">
        <v>10</v>
      </c>
      <c r="H77" s="24">
        <v>16</v>
      </c>
      <c r="I77" s="8">
        <f t="shared" ref="I77:I103" si="7">D77+E77+F77+G77+H77</f>
        <v>130.5</v>
      </c>
      <c r="J77" s="10">
        <f t="shared" ref="J77:J104" si="8">I77/251.5*100</f>
        <v>51.888667992047708</v>
      </c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6.5" x14ac:dyDescent="0.15">
      <c r="A78" s="8">
        <v>2</v>
      </c>
      <c r="B78" s="9" t="s">
        <v>156</v>
      </c>
      <c r="C78" s="8" t="s">
        <v>157</v>
      </c>
      <c r="D78" s="8">
        <v>59</v>
      </c>
      <c r="E78" s="24">
        <v>30</v>
      </c>
      <c r="F78" s="24">
        <v>43</v>
      </c>
      <c r="G78" s="8">
        <v>11</v>
      </c>
      <c r="H78" s="24">
        <v>48</v>
      </c>
      <c r="I78" s="8">
        <f t="shared" si="7"/>
        <v>191</v>
      </c>
      <c r="J78" s="10">
        <f t="shared" si="8"/>
        <v>75.944333996023857</v>
      </c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6.5" x14ac:dyDescent="0.15">
      <c r="A79" s="8">
        <v>3</v>
      </c>
      <c r="B79" s="9" t="s">
        <v>158</v>
      </c>
      <c r="C79" s="8" t="s">
        <v>159</v>
      </c>
      <c r="D79" s="8">
        <v>32</v>
      </c>
      <c r="E79" s="19">
        <v>25.5</v>
      </c>
      <c r="F79" s="19">
        <v>80</v>
      </c>
      <c r="G79" s="8">
        <v>22</v>
      </c>
      <c r="H79" s="24">
        <v>92</v>
      </c>
      <c r="I79" s="8">
        <f t="shared" si="7"/>
        <v>251.5</v>
      </c>
      <c r="J79" s="10">
        <f t="shared" si="8"/>
        <v>100</v>
      </c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6.5" x14ac:dyDescent="0.15">
      <c r="A80" s="8">
        <v>4</v>
      </c>
      <c r="B80" s="9" t="s">
        <v>160</v>
      </c>
      <c r="C80" s="8" t="s">
        <v>161</v>
      </c>
      <c r="D80" s="8">
        <v>3</v>
      </c>
      <c r="E80" s="24">
        <v>0</v>
      </c>
      <c r="F80" s="24">
        <v>0</v>
      </c>
      <c r="G80" s="8">
        <v>0</v>
      </c>
      <c r="H80" s="24">
        <v>4</v>
      </c>
      <c r="I80" s="8">
        <f t="shared" si="7"/>
        <v>7</v>
      </c>
      <c r="J80" s="10">
        <f t="shared" si="8"/>
        <v>2.7833001988071571</v>
      </c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6.5" x14ac:dyDescent="0.15">
      <c r="A81" s="8">
        <v>5</v>
      </c>
      <c r="B81" s="9" t="s">
        <v>162</v>
      </c>
      <c r="C81" s="8" t="s">
        <v>163</v>
      </c>
      <c r="D81" s="8">
        <v>22</v>
      </c>
      <c r="E81" s="24">
        <v>2.5</v>
      </c>
      <c r="F81" s="24">
        <v>45</v>
      </c>
      <c r="G81" s="8">
        <v>7</v>
      </c>
      <c r="H81" s="24">
        <v>42</v>
      </c>
      <c r="I81" s="8">
        <f t="shared" si="7"/>
        <v>118.5</v>
      </c>
      <c r="J81" s="10">
        <f t="shared" si="8"/>
        <v>47.117296222664017</v>
      </c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6.5" x14ac:dyDescent="0.15">
      <c r="A82" s="8">
        <v>6</v>
      </c>
      <c r="B82" s="9" t="s">
        <v>164</v>
      </c>
      <c r="C82" s="8" t="s">
        <v>165</v>
      </c>
      <c r="D82" s="8">
        <v>14</v>
      </c>
      <c r="E82" s="24">
        <v>1.5</v>
      </c>
      <c r="F82" s="24">
        <v>6</v>
      </c>
      <c r="G82" s="8">
        <v>0</v>
      </c>
      <c r="H82" s="24">
        <v>4</v>
      </c>
      <c r="I82" s="8">
        <f t="shared" si="7"/>
        <v>25.5</v>
      </c>
      <c r="J82" s="10">
        <f t="shared" si="8"/>
        <v>10.139165009940358</v>
      </c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6.5" x14ac:dyDescent="0.15">
      <c r="A83" s="8">
        <v>7</v>
      </c>
      <c r="B83" s="9" t="s">
        <v>166</v>
      </c>
      <c r="C83" s="8" t="s">
        <v>167</v>
      </c>
      <c r="D83" s="8">
        <v>8</v>
      </c>
      <c r="E83" s="24">
        <v>0</v>
      </c>
      <c r="F83" s="24">
        <v>7</v>
      </c>
      <c r="G83" s="8">
        <v>0</v>
      </c>
      <c r="H83" s="24">
        <v>4</v>
      </c>
      <c r="I83" s="8">
        <f t="shared" si="7"/>
        <v>19</v>
      </c>
      <c r="J83" s="10">
        <f t="shared" si="8"/>
        <v>7.5546719681908545</v>
      </c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6.5" x14ac:dyDescent="0.15">
      <c r="A84" s="8">
        <v>8</v>
      </c>
      <c r="B84" s="9" t="s">
        <v>168</v>
      </c>
      <c r="C84" s="8" t="s">
        <v>169</v>
      </c>
      <c r="D84" s="8">
        <v>8.5</v>
      </c>
      <c r="E84" s="24">
        <v>1.5</v>
      </c>
      <c r="F84" s="24">
        <v>7</v>
      </c>
      <c r="G84" s="8">
        <v>0</v>
      </c>
      <c r="H84" s="24">
        <v>4</v>
      </c>
      <c r="I84" s="8">
        <f t="shared" si="7"/>
        <v>21</v>
      </c>
      <c r="J84" s="10">
        <f t="shared" si="8"/>
        <v>8.3499005964214703</v>
      </c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6.5" x14ac:dyDescent="0.15">
      <c r="A85" s="8">
        <v>9</v>
      </c>
      <c r="B85" s="9" t="s">
        <v>170</v>
      </c>
      <c r="C85" s="8" t="s">
        <v>171</v>
      </c>
      <c r="D85" s="8">
        <v>27.5</v>
      </c>
      <c r="E85" s="24">
        <v>1.5</v>
      </c>
      <c r="F85" s="24">
        <v>27</v>
      </c>
      <c r="G85" s="8">
        <v>2</v>
      </c>
      <c r="H85" s="24">
        <v>25</v>
      </c>
      <c r="I85" s="8">
        <f t="shared" si="7"/>
        <v>83</v>
      </c>
      <c r="J85" s="10">
        <f t="shared" si="8"/>
        <v>33.00198807157058</v>
      </c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6.5" x14ac:dyDescent="0.15">
      <c r="A86" s="8">
        <v>10</v>
      </c>
      <c r="B86" s="9" t="s">
        <v>172</v>
      </c>
      <c r="C86" s="8" t="s">
        <v>173</v>
      </c>
      <c r="D86" s="8">
        <v>30</v>
      </c>
      <c r="E86" s="24">
        <v>11</v>
      </c>
      <c r="F86" s="24">
        <v>24.5</v>
      </c>
      <c r="G86" s="8">
        <v>8</v>
      </c>
      <c r="H86" s="24">
        <v>11</v>
      </c>
      <c r="I86" s="8">
        <f t="shared" si="7"/>
        <v>84.5</v>
      </c>
      <c r="J86" s="10">
        <f t="shared" si="8"/>
        <v>33.598409542743539</v>
      </c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6.5" x14ac:dyDescent="0.15">
      <c r="A87" s="8">
        <v>11</v>
      </c>
      <c r="B87" s="9" t="s">
        <v>174</v>
      </c>
      <c r="C87" s="8" t="s">
        <v>175</v>
      </c>
      <c r="D87" s="8">
        <v>26.5</v>
      </c>
      <c r="E87" s="24">
        <v>3.5</v>
      </c>
      <c r="F87" s="24">
        <v>35</v>
      </c>
      <c r="G87" s="8">
        <v>8</v>
      </c>
      <c r="H87" s="24">
        <v>22</v>
      </c>
      <c r="I87" s="8">
        <f t="shared" si="7"/>
        <v>95</v>
      </c>
      <c r="J87" s="10">
        <f t="shared" si="8"/>
        <v>37.773359840954271</v>
      </c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6.5" x14ac:dyDescent="0.15">
      <c r="A88" s="8">
        <v>12</v>
      </c>
      <c r="B88" s="9" t="s">
        <v>176</v>
      </c>
      <c r="C88" s="8" t="s">
        <v>177</v>
      </c>
      <c r="D88" s="8">
        <v>10.5</v>
      </c>
      <c r="E88" s="24">
        <v>1.5</v>
      </c>
      <c r="F88" s="24">
        <v>0</v>
      </c>
      <c r="G88" s="8">
        <v>0</v>
      </c>
      <c r="H88" s="24">
        <v>9</v>
      </c>
      <c r="I88" s="8">
        <f t="shared" si="7"/>
        <v>21</v>
      </c>
      <c r="J88" s="10">
        <f t="shared" si="8"/>
        <v>8.3499005964214703</v>
      </c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6.5" x14ac:dyDescent="0.15">
      <c r="A89" s="8">
        <v>13</v>
      </c>
      <c r="B89" s="9" t="s">
        <v>178</v>
      </c>
      <c r="C89" s="8" t="s">
        <v>179</v>
      </c>
      <c r="D89" s="8">
        <v>25</v>
      </c>
      <c r="E89" s="24">
        <v>1.5</v>
      </c>
      <c r="F89" s="24">
        <v>10</v>
      </c>
      <c r="G89" s="8">
        <v>1</v>
      </c>
      <c r="H89" s="24">
        <v>15</v>
      </c>
      <c r="I89" s="8">
        <f t="shared" si="7"/>
        <v>52.5</v>
      </c>
      <c r="J89" s="10">
        <f t="shared" si="8"/>
        <v>20.874751491053679</v>
      </c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6.5" x14ac:dyDescent="0.15">
      <c r="A90" s="8">
        <v>14</v>
      </c>
      <c r="B90" s="9" t="s">
        <v>180</v>
      </c>
      <c r="C90" s="8" t="s">
        <v>181</v>
      </c>
      <c r="D90" s="8">
        <v>33.5</v>
      </c>
      <c r="E90" s="24">
        <v>4.5</v>
      </c>
      <c r="F90" s="24">
        <v>23</v>
      </c>
      <c r="G90" s="8">
        <v>15</v>
      </c>
      <c r="H90" s="24">
        <v>11</v>
      </c>
      <c r="I90" s="8">
        <f t="shared" si="7"/>
        <v>87</v>
      </c>
      <c r="J90" s="10">
        <f t="shared" si="8"/>
        <v>34.592445328031808</v>
      </c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6.5" x14ac:dyDescent="0.15">
      <c r="A91" s="8">
        <v>15</v>
      </c>
      <c r="B91" s="9" t="s">
        <v>182</v>
      </c>
      <c r="C91" s="8" t="s">
        <v>183</v>
      </c>
      <c r="D91" s="8">
        <v>1.5</v>
      </c>
      <c r="E91" s="24">
        <v>0</v>
      </c>
      <c r="F91" s="24">
        <v>0</v>
      </c>
      <c r="G91" s="8">
        <v>0</v>
      </c>
      <c r="H91" s="24">
        <v>6</v>
      </c>
      <c r="I91" s="8">
        <f t="shared" si="7"/>
        <v>7.5</v>
      </c>
      <c r="J91" s="10">
        <f t="shared" si="8"/>
        <v>2.982107355864811</v>
      </c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6.5" x14ac:dyDescent="0.15">
      <c r="A92" s="8">
        <v>16</v>
      </c>
      <c r="B92" s="9" t="s">
        <v>184</v>
      </c>
      <c r="C92" s="8" t="s">
        <v>185</v>
      </c>
      <c r="D92" s="8">
        <v>8</v>
      </c>
      <c r="E92" s="24">
        <v>1.5</v>
      </c>
      <c r="F92" s="24">
        <v>0</v>
      </c>
      <c r="G92" s="8">
        <v>0</v>
      </c>
      <c r="H92" s="24">
        <v>4</v>
      </c>
      <c r="I92" s="8">
        <f t="shared" si="7"/>
        <v>13.5</v>
      </c>
      <c r="J92" s="10">
        <f t="shared" si="8"/>
        <v>5.3677932405566597</v>
      </c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6.5" x14ac:dyDescent="0.15">
      <c r="A93" s="8">
        <v>17</v>
      </c>
      <c r="B93" s="9" t="s">
        <v>186</v>
      </c>
      <c r="C93" s="8" t="s">
        <v>187</v>
      </c>
      <c r="D93" s="8">
        <v>26</v>
      </c>
      <c r="E93" s="24">
        <v>3.5</v>
      </c>
      <c r="F93" s="24">
        <v>10</v>
      </c>
      <c r="G93" s="8">
        <v>0</v>
      </c>
      <c r="H93" s="24">
        <v>6</v>
      </c>
      <c r="I93" s="8">
        <f t="shared" si="7"/>
        <v>45.5</v>
      </c>
      <c r="J93" s="10">
        <f t="shared" si="8"/>
        <v>18.091451292246521</v>
      </c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6.5" x14ac:dyDescent="0.15">
      <c r="A94" s="8">
        <v>18</v>
      </c>
      <c r="B94" s="9" t="s">
        <v>188</v>
      </c>
      <c r="C94" s="8" t="s">
        <v>189</v>
      </c>
      <c r="D94" s="8">
        <v>9.5</v>
      </c>
      <c r="E94" s="24">
        <v>0</v>
      </c>
      <c r="F94" s="24">
        <v>0</v>
      </c>
      <c r="G94" s="8">
        <v>0</v>
      </c>
      <c r="H94" s="24">
        <v>4</v>
      </c>
      <c r="I94" s="8">
        <f t="shared" si="7"/>
        <v>13.5</v>
      </c>
      <c r="J94" s="10">
        <f t="shared" si="8"/>
        <v>5.3677932405566597</v>
      </c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6.5" x14ac:dyDescent="0.15">
      <c r="A95" s="8">
        <v>19</v>
      </c>
      <c r="B95" s="9" t="s">
        <v>190</v>
      </c>
      <c r="C95" s="8" t="s">
        <v>191</v>
      </c>
      <c r="D95" s="8">
        <v>8.5</v>
      </c>
      <c r="E95" s="24">
        <v>2</v>
      </c>
      <c r="F95" s="24">
        <v>0</v>
      </c>
      <c r="G95" s="8">
        <v>0</v>
      </c>
      <c r="H95" s="24">
        <v>4</v>
      </c>
      <c r="I95" s="8">
        <f t="shared" si="7"/>
        <v>14.5</v>
      </c>
      <c r="J95" s="10">
        <f t="shared" si="8"/>
        <v>5.7654075546719685</v>
      </c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6.5" x14ac:dyDescent="0.15">
      <c r="A96" s="8">
        <v>20</v>
      </c>
      <c r="B96" s="9" t="s">
        <v>192</v>
      </c>
      <c r="C96" s="8" t="s">
        <v>193</v>
      </c>
      <c r="D96" s="8">
        <v>42.5</v>
      </c>
      <c r="E96" s="24">
        <v>3.5</v>
      </c>
      <c r="F96" s="24">
        <v>7</v>
      </c>
      <c r="G96" s="8">
        <v>0</v>
      </c>
      <c r="H96" s="24">
        <v>4</v>
      </c>
      <c r="I96" s="8">
        <f t="shared" si="7"/>
        <v>57</v>
      </c>
      <c r="J96" s="10">
        <f t="shared" si="8"/>
        <v>22.664015904572565</v>
      </c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6.5" x14ac:dyDescent="0.15">
      <c r="A97" s="8">
        <v>21</v>
      </c>
      <c r="B97" s="9" t="s">
        <v>194</v>
      </c>
      <c r="C97" s="8" t="s">
        <v>195</v>
      </c>
      <c r="D97" s="8">
        <v>12</v>
      </c>
      <c r="E97" s="24">
        <v>0</v>
      </c>
      <c r="F97" s="24">
        <v>3</v>
      </c>
      <c r="G97" s="8">
        <v>0</v>
      </c>
      <c r="H97" s="24">
        <v>4</v>
      </c>
      <c r="I97" s="8">
        <f t="shared" si="7"/>
        <v>19</v>
      </c>
      <c r="J97" s="10">
        <f t="shared" si="8"/>
        <v>7.5546719681908545</v>
      </c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6.5" x14ac:dyDescent="0.15">
      <c r="A98" s="8">
        <v>22</v>
      </c>
      <c r="B98" s="9" t="s">
        <v>196</v>
      </c>
      <c r="C98" s="8" t="s">
        <v>197</v>
      </c>
      <c r="D98" s="8">
        <v>6</v>
      </c>
      <c r="E98" s="24">
        <v>1</v>
      </c>
      <c r="F98" s="24">
        <v>6</v>
      </c>
      <c r="G98" s="8">
        <v>4</v>
      </c>
      <c r="H98" s="24">
        <v>4</v>
      </c>
      <c r="I98" s="8">
        <f t="shared" si="7"/>
        <v>21</v>
      </c>
      <c r="J98" s="10">
        <f t="shared" si="8"/>
        <v>8.3499005964214703</v>
      </c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6.5" x14ac:dyDescent="0.15">
      <c r="A99" s="8">
        <v>23</v>
      </c>
      <c r="B99" s="9" t="s">
        <v>198</v>
      </c>
      <c r="C99" s="8" t="s">
        <v>199</v>
      </c>
      <c r="D99" s="8">
        <v>18</v>
      </c>
      <c r="E99" s="24">
        <v>1</v>
      </c>
      <c r="F99" s="24">
        <v>5</v>
      </c>
      <c r="G99" s="8">
        <v>2</v>
      </c>
      <c r="H99" s="24">
        <v>33</v>
      </c>
      <c r="I99" s="8">
        <f t="shared" si="7"/>
        <v>59</v>
      </c>
      <c r="J99" s="10">
        <f t="shared" si="8"/>
        <v>23.459244532803179</v>
      </c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6.5" x14ac:dyDescent="0.15">
      <c r="A100" s="8">
        <v>24</v>
      </c>
      <c r="B100" s="9" t="s">
        <v>200</v>
      </c>
      <c r="C100" s="8" t="s">
        <v>201</v>
      </c>
      <c r="D100" s="8">
        <v>3</v>
      </c>
      <c r="E100" s="24">
        <v>1.5</v>
      </c>
      <c r="F100" s="24">
        <v>0</v>
      </c>
      <c r="G100" s="8">
        <v>0</v>
      </c>
      <c r="H100" s="24">
        <v>4</v>
      </c>
      <c r="I100" s="8">
        <f t="shared" si="7"/>
        <v>8.5</v>
      </c>
      <c r="J100" s="10">
        <f t="shared" si="8"/>
        <v>3.3797216699801194</v>
      </c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6.5" x14ac:dyDescent="0.15">
      <c r="A101" s="8">
        <v>25</v>
      </c>
      <c r="B101" s="9" t="s">
        <v>202</v>
      </c>
      <c r="C101" s="8" t="s">
        <v>203</v>
      </c>
      <c r="D101" s="8">
        <v>1</v>
      </c>
      <c r="E101" s="24">
        <v>1.5</v>
      </c>
      <c r="F101" s="24">
        <v>0</v>
      </c>
      <c r="G101" s="8">
        <v>0</v>
      </c>
      <c r="H101" s="24">
        <v>4</v>
      </c>
      <c r="I101" s="8">
        <f t="shared" si="7"/>
        <v>6.5</v>
      </c>
      <c r="J101" s="10">
        <f t="shared" si="8"/>
        <v>2.5844930417495031</v>
      </c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6.5" x14ac:dyDescent="0.15">
      <c r="A102" s="8">
        <v>26</v>
      </c>
      <c r="B102" s="9" t="s">
        <v>204</v>
      </c>
      <c r="C102" s="8" t="s">
        <v>205</v>
      </c>
      <c r="D102" s="8">
        <v>7</v>
      </c>
      <c r="E102" s="24">
        <v>7.5</v>
      </c>
      <c r="F102" s="24">
        <v>0</v>
      </c>
      <c r="G102" s="8">
        <v>0</v>
      </c>
      <c r="H102" s="24">
        <v>14</v>
      </c>
      <c r="I102" s="8">
        <f t="shared" si="7"/>
        <v>28.5</v>
      </c>
      <c r="J102" s="10">
        <f t="shared" si="8"/>
        <v>11.332007952286283</v>
      </c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6.5" x14ac:dyDescent="0.15">
      <c r="A103" s="8">
        <v>27</v>
      </c>
      <c r="B103" s="9" t="s">
        <v>206</v>
      </c>
      <c r="C103" s="8" t="s">
        <v>207</v>
      </c>
      <c r="D103" s="8">
        <v>3</v>
      </c>
      <c r="E103" s="24">
        <v>1.5</v>
      </c>
      <c r="F103" s="24">
        <v>0</v>
      </c>
      <c r="G103" s="8">
        <v>0</v>
      </c>
      <c r="H103" s="24">
        <v>4</v>
      </c>
      <c r="I103" s="8">
        <f t="shared" si="7"/>
        <v>8.5</v>
      </c>
      <c r="J103" s="10">
        <f t="shared" si="8"/>
        <v>3.3797216699801194</v>
      </c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6.5" x14ac:dyDescent="0.15">
      <c r="A104" s="8">
        <v>28</v>
      </c>
      <c r="B104" s="9" t="s">
        <v>208</v>
      </c>
      <c r="C104" s="8" t="s">
        <v>209</v>
      </c>
      <c r="D104" s="8"/>
      <c r="E104" s="8"/>
      <c r="F104" s="8"/>
      <c r="G104" s="8"/>
      <c r="H104" s="8"/>
      <c r="I104" s="8"/>
      <c r="J104" s="10">
        <f t="shared" si="8"/>
        <v>0</v>
      </c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7" customHeight="1" x14ac:dyDescent="0.15">
      <c r="A105" s="37" t="s">
        <v>210</v>
      </c>
      <c r="B105" s="38"/>
      <c r="C105" s="38"/>
      <c r="D105" s="38"/>
      <c r="E105" s="25"/>
      <c r="F105" s="4"/>
      <c r="G105" s="4"/>
      <c r="H105" s="4"/>
      <c r="I105" s="4"/>
      <c r="J105" s="16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6.5" x14ac:dyDescent="0.15">
      <c r="A106" s="8">
        <v>1</v>
      </c>
      <c r="B106" s="9" t="s">
        <v>211</v>
      </c>
      <c r="C106" s="8" t="s">
        <v>212</v>
      </c>
      <c r="D106" s="8">
        <v>5</v>
      </c>
      <c r="E106" s="8">
        <v>1.5</v>
      </c>
      <c r="F106" s="8">
        <v>11</v>
      </c>
      <c r="G106" s="8">
        <v>0</v>
      </c>
      <c r="H106" s="8">
        <v>0</v>
      </c>
      <c r="I106" s="8">
        <f t="shared" ref="I106:I133" si="9">D106+E106+F106+G106+H106</f>
        <v>17.5</v>
      </c>
      <c r="J106" s="10">
        <f t="shared" ref="J106:J133" si="10">I106/251.5*100</f>
        <v>6.9582504970178931</v>
      </c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6.5" x14ac:dyDescent="0.15">
      <c r="A107" s="8">
        <v>2</v>
      </c>
      <c r="B107" s="9" t="s">
        <v>213</v>
      </c>
      <c r="C107" s="8" t="s">
        <v>214</v>
      </c>
      <c r="D107" s="8">
        <v>18</v>
      </c>
      <c r="E107" s="8">
        <v>2</v>
      </c>
      <c r="F107" s="8">
        <v>12.5</v>
      </c>
      <c r="G107" s="8">
        <v>2</v>
      </c>
      <c r="H107" s="8">
        <v>0</v>
      </c>
      <c r="I107" s="8">
        <f t="shared" si="9"/>
        <v>34.5</v>
      </c>
      <c r="J107" s="10">
        <f t="shared" si="10"/>
        <v>13.717693836978132</v>
      </c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6.5" x14ac:dyDescent="0.15">
      <c r="A108" s="8">
        <v>3</v>
      </c>
      <c r="B108" s="9" t="s">
        <v>215</v>
      </c>
      <c r="C108" s="8" t="s">
        <v>216</v>
      </c>
      <c r="D108" s="8">
        <v>11</v>
      </c>
      <c r="E108" s="8">
        <v>2</v>
      </c>
      <c r="F108" s="8">
        <v>42</v>
      </c>
      <c r="G108" s="8">
        <v>6</v>
      </c>
      <c r="H108" s="8">
        <v>12</v>
      </c>
      <c r="I108" s="8">
        <f t="shared" si="9"/>
        <v>73</v>
      </c>
      <c r="J108" s="10">
        <f t="shared" si="10"/>
        <v>29.025844930417495</v>
      </c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6.5" x14ac:dyDescent="0.15">
      <c r="A109" s="8">
        <v>4</v>
      </c>
      <c r="B109" s="9" t="s">
        <v>217</v>
      </c>
      <c r="C109" s="8" t="s">
        <v>218</v>
      </c>
      <c r="D109" s="8">
        <v>34</v>
      </c>
      <c r="E109" s="8">
        <v>3.5</v>
      </c>
      <c r="F109" s="8">
        <v>25.5</v>
      </c>
      <c r="G109" s="8">
        <v>5</v>
      </c>
      <c r="H109" s="8">
        <v>16</v>
      </c>
      <c r="I109" s="8">
        <f t="shared" si="9"/>
        <v>84</v>
      </c>
      <c r="J109" s="10">
        <f t="shared" si="10"/>
        <v>33.399602385685881</v>
      </c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6.5" x14ac:dyDescent="0.15">
      <c r="A110" s="8">
        <v>5</v>
      </c>
      <c r="B110" s="9" t="s">
        <v>219</v>
      </c>
      <c r="C110" s="8" t="s">
        <v>220</v>
      </c>
      <c r="D110" s="8">
        <v>23</v>
      </c>
      <c r="E110" s="8">
        <v>1</v>
      </c>
      <c r="F110" s="8">
        <v>17</v>
      </c>
      <c r="G110" s="8">
        <v>9</v>
      </c>
      <c r="H110" s="8">
        <v>30</v>
      </c>
      <c r="I110" s="8">
        <f t="shared" si="9"/>
        <v>80</v>
      </c>
      <c r="J110" s="10">
        <f t="shared" si="10"/>
        <v>31.809145129224653</v>
      </c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6.5" x14ac:dyDescent="0.15">
      <c r="A111" s="8">
        <v>6</v>
      </c>
      <c r="B111" s="9" t="s">
        <v>221</v>
      </c>
      <c r="C111" s="8" t="s">
        <v>222</v>
      </c>
      <c r="D111" s="8">
        <v>45</v>
      </c>
      <c r="E111" s="8">
        <v>11.5</v>
      </c>
      <c r="F111" s="8">
        <v>51</v>
      </c>
      <c r="G111" s="8">
        <v>22</v>
      </c>
      <c r="H111" s="8">
        <v>31</v>
      </c>
      <c r="I111" s="8">
        <f t="shared" si="9"/>
        <v>160.5</v>
      </c>
      <c r="J111" s="10">
        <f t="shared" si="10"/>
        <v>63.817097415506964</v>
      </c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6.5" x14ac:dyDescent="0.15">
      <c r="A112" s="8">
        <v>7</v>
      </c>
      <c r="B112" s="9" t="s">
        <v>223</v>
      </c>
      <c r="C112" s="8" t="s">
        <v>224</v>
      </c>
      <c r="D112" s="8">
        <v>4</v>
      </c>
      <c r="E112" s="8">
        <v>1.5</v>
      </c>
      <c r="F112" s="8">
        <v>11</v>
      </c>
      <c r="G112" s="8">
        <v>0</v>
      </c>
      <c r="H112" s="8">
        <v>0</v>
      </c>
      <c r="I112" s="8">
        <f t="shared" si="9"/>
        <v>16.5</v>
      </c>
      <c r="J112" s="10">
        <f t="shared" si="10"/>
        <v>6.5606361829025852</v>
      </c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6.5" x14ac:dyDescent="0.15">
      <c r="A113" s="8">
        <v>8</v>
      </c>
      <c r="B113" s="9" t="s">
        <v>225</v>
      </c>
      <c r="C113" s="8" t="s">
        <v>226</v>
      </c>
      <c r="D113" s="8">
        <v>6</v>
      </c>
      <c r="E113" s="8">
        <v>1.5</v>
      </c>
      <c r="F113" s="8">
        <v>14</v>
      </c>
      <c r="G113" s="8">
        <v>2</v>
      </c>
      <c r="H113" s="8">
        <v>0</v>
      </c>
      <c r="I113" s="8">
        <f t="shared" si="9"/>
        <v>23.5</v>
      </c>
      <c r="J113" s="10">
        <f t="shared" si="10"/>
        <v>9.3439363817097423</v>
      </c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6.5" x14ac:dyDescent="0.15">
      <c r="A114" s="8">
        <v>9</v>
      </c>
      <c r="B114" s="9" t="s">
        <v>227</v>
      </c>
      <c r="C114" s="8" t="s">
        <v>228</v>
      </c>
      <c r="D114" s="8">
        <v>2</v>
      </c>
      <c r="E114" s="8">
        <v>2.5</v>
      </c>
      <c r="F114" s="8">
        <v>4</v>
      </c>
      <c r="G114" s="8">
        <v>0</v>
      </c>
      <c r="H114" s="8">
        <v>0</v>
      </c>
      <c r="I114" s="8">
        <f t="shared" si="9"/>
        <v>8.5</v>
      </c>
      <c r="J114" s="10">
        <f t="shared" si="10"/>
        <v>3.3797216699801194</v>
      </c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6.5" x14ac:dyDescent="0.15">
      <c r="A115" s="8">
        <v>10</v>
      </c>
      <c r="B115" s="9" t="s">
        <v>229</v>
      </c>
      <c r="C115" s="8" t="s">
        <v>230</v>
      </c>
      <c r="D115" s="8">
        <v>24</v>
      </c>
      <c r="E115" s="8">
        <v>2.5</v>
      </c>
      <c r="F115" s="8">
        <v>12</v>
      </c>
      <c r="G115" s="8">
        <v>2</v>
      </c>
      <c r="H115" s="8">
        <v>0</v>
      </c>
      <c r="I115" s="8">
        <f t="shared" si="9"/>
        <v>40.5</v>
      </c>
      <c r="J115" s="10">
        <f t="shared" si="10"/>
        <v>16.103379721669981</v>
      </c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6.5" x14ac:dyDescent="0.15">
      <c r="A116" s="8">
        <v>11</v>
      </c>
      <c r="B116" s="9" t="s">
        <v>231</v>
      </c>
      <c r="C116" s="8" t="s">
        <v>232</v>
      </c>
      <c r="D116" s="8">
        <v>17.5</v>
      </c>
      <c r="E116" s="8">
        <v>6</v>
      </c>
      <c r="F116" s="8">
        <v>23.5</v>
      </c>
      <c r="G116" s="8">
        <v>0</v>
      </c>
      <c r="H116" s="8">
        <v>12</v>
      </c>
      <c r="I116" s="8">
        <f t="shared" si="9"/>
        <v>59</v>
      </c>
      <c r="J116" s="10">
        <f t="shared" si="10"/>
        <v>23.459244532803179</v>
      </c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6.5" x14ac:dyDescent="0.15">
      <c r="A117" s="8">
        <v>12</v>
      </c>
      <c r="B117" s="9" t="s">
        <v>233</v>
      </c>
      <c r="C117" s="8" t="s">
        <v>234</v>
      </c>
      <c r="D117" s="8">
        <v>28.5</v>
      </c>
      <c r="E117" s="8">
        <v>7.5</v>
      </c>
      <c r="F117" s="8">
        <v>20.5</v>
      </c>
      <c r="G117" s="8">
        <v>2</v>
      </c>
      <c r="H117" s="8">
        <v>10</v>
      </c>
      <c r="I117" s="8">
        <f t="shared" si="9"/>
        <v>68.5</v>
      </c>
      <c r="J117" s="10">
        <f t="shared" si="10"/>
        <v>27.236580516898606</v>
      </c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6.5" x14ac:dyDescent="0.15">
      <c r="A118" s="8">
        <v>13</v>
      </c>
      <c r="B118" s="9" t="s">
        <v>235</v>
      </c>
      <c r="C118" s="8" t="s">
        <v>236</v>
      </c>
      <c r="D118" s="8">
        <v>42.5</v>
      </c>
      <c r="E118" s="8">
        <v>16.5</v>
      </c>
      <c r="F118" s="8">
        <v>56</v>
      </c>
      <c r="G118" s="8">
        <v>3</v>
      </c>
      <c r="H118" s="8">
        <v>40</v>
      </c>
      <c r="I118" s="8">
        <f t="shared" si="9"/>
        <v>158</v>
      </c>
      <c r="J118" s="10">
        <f t="shared" si="10"/>
        <v>62.823061630218689</v>
      </c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6.5" x14ac:dyDescent="0.15">
      <c r="A119" s="8">
        <v>14</v>
      </c>
      <c r="B119" s="9" t="s">
        <v>237</v>
      </c>
      <c r="C119" s="8" t="s">
        <v>238</v>
      </c>
      <c r="D119" s="8">
        <v>55</v>
      </c>
      <c r="E119" s="8">
        <v>15</v>
      </c>
      <c r="F119" s="8">
        <v>7</v>
      </c>
      <c r="G119" s="8">
        <v>0</v>
      </c>
      <c r="H119" s="8">
        <v>0</v>
      </c>
      <c r="I119" s="8">
        <f t="shared" si="9"/>
        <v>77</v>
      </c>
      <c r="J119" s="10">
        <f t="shared" si="10"/>
        <v>30.61630218687873</v>
      </c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6.5" x14ac:dyDescent="0.15">
      <c r="A120" s="8">
        <v>15</v>
      </c>
      <c r="B120" s="9" t="s">
        <v>239</v>
      </c>
      <c r="C120" s="8" t="s">
        <v>240</v>
      </c>
      <c r="D120" s="8">
        <v>19</v>
      </c>
      <c r="E120" s="8">
        <v>1.5</v>
      </c>
      <c r="F120" s="8">
        <v>66.5</v>
      </c>
      <c r="G120" s="8">
        <v>5</v>
      </c>
      <c r="H120" s="8">
        <v>20</v>
      </c>
      <c r="I120" s="8">
        <f t="shared" si="9"/>
        <v>112</v>
      </c>
      <c r="J120" s="10">
        <f t="shared" si="10"/>
        <v>44.532803180914513</v>
      </c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6.5" x14ac:dyDescent="0.15">
      <c r="A121" s="8">
        <v>16</v>
      </c>
      <c r="B121" s="9" t="s">
        <v>241</v>
      </c>
      <c r="C121" s="8" t="s">
        <v>242</v>
      </c>
      <c r="D121" s="8">
        <v>6</v>
      </c>
      <c r="E121" s="8">
        <v>2.5</v>
      </c>
      <c r="F121" s="8">
        <v>4.5</v>
      </c>
      <c r="G121" s="8">
        <v>0</v>
      </c>
      <c r="H121" s="8">
        <v>0</v>
      </c>
      <c r="I121" s="8">
        <f t="shared" si="9"/>
        <v>13</v>
      </c>
      <c r="J121" s="10">
        <f t="shared" si="10"/>
        <v>5.1689860834990062</v>
      </c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6.5" x14ac:dyDescent="0.15">
      <c r="A122" s="8">
        <v>17</v>
      </c>
      <c r="B122" s="9" t="s">
        <v>243</v>
      </c>
      <c r="C122" s="8" t="s">
        <v>244</v>
      </c>
      <c r="D122" s="8">
        <v>2</v>
      </c>
      <c r="E122" s="8">
        <v>3.5</v>
      </c>
      <c r="F122" s="8">
        <v>4.5</v>
      </c>
      <c r="G122" s="8">
        <v>0</v>
      </c>
      <c r="H122" s="8">
        <v>2</v>
      </c>
      <c r="I122" s="8">
        <f t="shared" si="9"/>
        <v>12</v>
      </c>
      <c r="J122" s="10">
        <f t="shared" si="10"/>
        <v>4.7713717693836974</v>
      </c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6.5" x14ac:dyDescent="0.15">
      <c r="A123" s="8">
        <v>18</v>
      </c>
      <c r="B123" s="9" t="s">
        <v>245</v>
      </c>
      <c r="C123" s="8" t="s">
        <v>246</v>
      </c>
      <c r="D123" s="8">
        <v>7</v>
      </c>
      <c r="E123" s="8">
        <v>5.5</v>
      </c>
      <c r="F123" s="8">
        <v>4.5</v>
      </c>
      <c r="G123" s="8">
        <v>0</v>
      </c>
      <c r="H123" s="8">
        <v>0</v>
      </c>
      <c r="I123" s="8">
        <f t="shared" si="9"/>
        <v>17</v>
      </c>
      <c r="J123" s="10">
        <f t="shared" si="10"/>
        <v>6.7594433399602387</v>
      </c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6.5" x14ac:dyDescent="0.15">
      <c r="A124" s="8">
        <v>19</v>
      </c>
      <c r="B124" s="9" t="s">
        <v>247</v>
      </c>
      <c r="C124" s="8" t="s">
        <v>248</v>
      </c>
      <c r="D124" s="8">
        <v>0.5</v>
      </c>
      <c r="E124" s="8">
        <v>1.5</v>
      </c>
      <c r="F124" s="8">
        <v>4.5</v>
      </c>
      <c r="G124" s="8">
        <v>0</v>
      </c>
      <c r="H124" s="8">
        <v>0</v>
      </c>
      <c r="I124" s="8">
        <f t="shared" si="9"/>
        <v>6.5</v>
      </c>
      <c r="J124" s="10">
        <f t="shared" si="10"/>
        <v>2.5844930417495031</v>
      </c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6.5" x14ac:dyDescent="0.15">
      <c r="A125" s="8">
        <v>20</v>
      </c>
      <c r="B125" s="9" t="s">
        <v>249</v>
      </c>
      <c r="C125" s="8" t="s">
        <v>250</v>
      </c>
      <c r="D125" s="8">
        <v>6</v>
      </c>
      <c r="E125" s="8">
        <v>3.5</v>
      </c>
      <c r="F125" s="8">
        <v>71.5</v>
      </c>
      <c r="G125" s="8">
        <v>5</v>
      </c>
      <c r="H125" s="8">
        <v>91</v>
      </c>
      <c r="I125" s="8">
        <f t="shared" si="9"/>
        <v>177</v>
      </c>
      <c r="J125" s="10">
        <f t="shared" si="10"/>
        <v>70.377733598409549</v>
      </c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6.5" x14ac:dyDescent="0.15">
      <c r="A126" s="8">
        <v>21</v>
      </c>
      <c r="B126" s="9" t="s">
        <v>251</v>
      </c>
      <c r="C126" s="8" t="s">
        <v>252</v>
      </c>
      <c r="D126" s="8">
        <v>5.5</v>
      </c>
      <c r="E126" s="8">
        <v>3.5</v>
      </c>
      <c r="F126" s="8">
        <v>4.5</v>
      </c>
      <c r="G126" s="8">
        <v>4</v>
      </c>
      <c r="H126" s="8">
        <v>10</v>
      </c>
      <c r="I126" s="8">
        <f t="shared" si="9"/>
        <v>27.5</v>
      </c>
      <c r="J126" s="10">
        <f t="shared" si="10"/>
        <v>10.934393638170974</v>
      </c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6.5" x14ac:dyDescent="0.15">
      <c r="A127" s="8">
        <v>22</v>
      </c>
      <c r="B127" s="9" t="s">
        <v>253</v>
      </c>
      <c r="C127" s="8" t="s">
        <v>254</v>
      </c>
      <c r="D127" s="8">
        <v>25.5</v>
      </c>
      <c r="E127" s="8">
        <v>2.5</v>
      </c>
      <c r="F127" s="8">
        <v>24.5</v>
      </c>
      <c r="G127" s="8">
        <v>0</v>
      </c>
      <c r="H127" s="8">
        <v>23</v>
      </c>
      <c r="I127" s="8">
        <f t="shared" si="9"/>
        <v>75.5</v>
      </c>
      <c r="J127" s="10">
        <f t="shared" si="10"/>
        <v>30.019880715705767</v>
      </c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6.5" x14ac:dyDescent="0.15">
      <c r="A128" s="8">
        <v>23</v>
      </c>
      <c r="B128" s="9" t="s">
        <v>255</v>
      </c>
      <c r="C128" s="8" t="s">
        <v>256</v>
      </c>
      <c r="D128" s="8">
        <v>16</v>
      </c>
      <c r="E128" s="8">
        <v>6.5</v>
      </c>
      <c r="F128" s="8">
        <v>4.5</v>
      </c>
      <c r="G128" s="8">
        <v>10</v>
      </c>
      <c r="H128" s="8">
        <v>3</v>
      </c>
      <c r="I128" s="8">
        <f t="shared" si="9"/>
        <v>40</v>
      </c>
      <c r="J128" s="10">
        <f t="shared" si="10"/>
        <v>15.904572564612327</v>
      </c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6.5" x14ac:dyDescent="0.15">
      <c r="A129" s="8">
        <v>24</v>
      </c>
      <c r="B129" s="9" t="s">
        <v>257</v>
      </c>
      <c r="C129" s="8" t="s">
        <v>258</v>
      </c>
      <c r="D129" s="8">
        <v>10.5</v>
      </c>
      <c r="E129" s="8">
        <v>1.5</v>
      </c>
      <c r="F129" s="8">
        <v>17.5</v>
      </c>
      <c r="G129" s="8">
        <v>0</v>
      </c>
      <c r="H129" s="8">
        <v>0</v>
      </c>
      <c r="I129" s="8">
        <f t="shared" si="9"/>
        <v>29.5</v>
      </c>
      <c r="J129" s="10">
        <f t="shared" si="10"/>
        <v>11.72962226640159</v>
      </c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6.5" x14ac:dyDescent="0.15">
      <c r="A130" s="8">
        <v>25</v>
      </c>
      <c r="B130" s="9" t="s">
        <v>259</v>
      </c>
      <c r="C130" s="8" t="s">
        <v>260</v>
      </c>
      <c r="D130" s="8">
        <v>13</v>
      </c>
      <c r="E130" s="8">
        <v>2.5</v>
      </c>
      <c r="F130" s="8">
        <v>15.5</v>
      </c>
      <c r="G130" s="8">
        <v>0</v>
      </c>
      <c r="H130" s="8">
        <v>2</v>
      </c>
      <c r="I130" s="8">
        <f t="shared" si="9"/>
        <v>33</v>
      </c>
      <c r="J130" s="10">
        <f t="shared" si="10"/>
        <v>13.12127236580517</v>
      </c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6.5" x14ac:dyDescent="0.15">
      <c r="A131" s="8">
        <v>26</v>
      </c>
      <c r="B131" s="9" t="s">
        <v>261</v>
      </c>
      <c r="C131" s="8" t="s">
        <v>262</v>
      </c>
      <c r="D131" s="8">
        <v>9</v>
      </c>
      <c r="E131" s="8">
        <v>3.5</v>
      </c>
      <c r="F131" s="8">
        <v>11</v>
      </c>
      <c r="G131" s="8">
        <v>0</v>
      </c>
      <c r="H131" s="8">
        <v>0</v>
      </c>
      <c r="I131" s="8">
        <f t="shared" si="9"/>
        <v>23.5</v>
      </c>
      <c r="J131" s="10">
        <f t="shared" si="10"/>
        <v>9.3439363817097423</v>
      </c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6.5" x14ac:dyDescent="0.15">
      <c r="A132" s="8">
        <v>27</v>
      </c>
      <c r="B132" s="9" t="s">
        <v>263</v>
      </c>
      <c r="C132" s="8" t="s">
        <v>264</v>
      </c>
      <c r="D132" s="8">
        <v>12</v>
      </c>
      <c r="E132" s="8">
        <v>1.5</v>
      </c>
      <c r="F132" s="8">
        <v>4.5</v>
      </c>
      <c r="G132" s="8">
        <v>0</v>
      </c>
      <c r="H132" s="8">
        <v>5</v>
      </c>
      <c r="I132" s="8">
        <f t="shared" si="9"/>
        <v>23</v>
      </c>
      <c r="J132" s="10">
        <f t="shared" si="10"/>
        <v>9.1451292246520879</v>
      </c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6.5" x14ac:dyDescent="0.15">
      <c r="A133" s="8">
        <v>28</v>
      </c>
      <c r="B133" s="9" t="s">
        <v>265</v>
      </c>
      <c r="C133" s="8" t="s">
        <v>266</v>
      </c>
      <c r="D133" s="8">
        <v>28</v>
      </c>
      <c r="E133" s="8">
        <v>8.5</v>
      </c>
      <c r="F133" s="8">
        <v>29</v>
      </c>
      <c r="G133" s="8">
        <v>2</v>
      </c>
      <c r="H133" s="8">
        <v>10</v>
      </c>
      <c r="I133" s="8">
        <f t="shared" si="9"/>
        <v>77.5</v>
      </c>
      <c r="J133" s="10">
        <f t="shared" si="10"/>
        <v>30.815109343936381</v>
      </c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7" customHeight="1" x14ac:dyDescent="0.25">
      <c r="A134" s="37" t="s">
        <v>267</v>
      </c>
      <c r="B134" s="38"/>
      <c r="C134" s="38"/>
      <c r="D134" s="38"/>
      <c r="E134" s="20"/>
      <c r="F134" s="21"/>
      <c r="G134" s="21"/>
      <c r="H134" s="21"/>
      <c r="I134" s="21"/>
      <c r="J134" s="22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</row>
    <row r="135" spans="1:26" ht="16.5" x14ac:dyDescent="0.15">
      <c r="A135" s="8">
        <v>1</v>
      </c>
      <c r="B135" s="9" t="s">
        <v>268</v>
      </c>
      <c r="C135" s="8" t="s">
        <v>269</v>
      </c>
      <c r="D135" s="8">
        <v>21</v>
      </c>
      <c r="E135" s="26">
        <v>1.5</v>
      </c>
      <c r="F135" s="26">
        <v>31</v>
      </c>
      <c r="G135" s="26">
        <v>7</v>
      </c>
      <c r="H135" s="26">
        <v>0</v>
      </c>
      <c r="I135" s="8">
        <f t="shared" ref="I135:I158" si="11">D135+E135+F135+G135+H135</f>
        <v>60.5</v>
      </c>
      <c r="J135" s="10">
        <f t="shared" ref="J135:J158" si="12">I135/251.5*100</f>
        <v>24.055666003976143</v>
      </c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6.5" x14ac:dyDescent="0.15">
      <c r="A136" s="8">
        <v>2</v>
      </c>
      <c r="B136" s="9" t="s">
        <v>270</v>
      </c>
      <c r="C136" s="8" t="s">
        <v>271</v>
      </c>
      <c r="D136" s="17">
        <v>28.5</v>
      </c>
      <c r="E136" s="27">
        <v>6.5</v>
      </c>
      <c r="F136" s="27">
        <v>46.5</v>
      </c>
      <c r="G136" s="27">
        <v>20</v>
      </c>
      <c r="H136" s="27">
        <v>55</v>
      </c>
      <c r="I136" s="8">
        <f t="shared" si="11"/>
        <v>156.5</v>
      </c>
      <c r="J136" s="10">
        <f t="shared" si="12"/>
        <v>62.226640159045722</v>
      </c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6.5" x14ac:dyDescent="0.15">
      <c r="A137" s="8">
        <v>3</v>
      </c>
      <c r="B137" s="9" t="s">
        <v>272</v>
      </c>
      <c r="C137" s="8" t="s">
        <v>273</v>
      </c>
      <c r="D137" s="17">
        <v>21</v>
      </c>
      <c r="E137" s="27">
        <v>6</v>
      </c>
      <c r="F137" s="27">
        <v>44</v>
      </c>
      <c r="G137" s="27">
        <v>3</v>
      </c>
      <c r="H137" s="27">
        <v>0</v>
      </c>
      <c r="I137" s="8">
        <f t="shared" si="11"/>
        <v>74</v>
      </c>
      <c r="J137" s="10">
        <f t="shared" si="12"/>
        <v>29.4234592445328</v>
      </c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6.5" x14ac:dyDescent="0.15">
      <c r="A138" s="8">
        <v>4</v>
      </c>
      <c r="B138" s="9" t="s">
        <v>274</v>
      </c>
      <c r="C138" s="8" t="s">
        <v>275</v>
      </c>
      <c r="D138" s="17">
        <v>27</v>
      </c>
      <c r="E138" s="27">
        <v>1.5</v>
      </c>
      <c r="F138" s="27">
        <v>33</v>
      </c>
      <c r="G138" s="27">
        <v>0</v>
      </c>
      <c r="H138" s="27">
        <v>0</v>
      </c>
      <c r="I138" s="8">
        <f t="shared" si="11"/>
        <v>61.5</v>
      </c>
      <c r="J138" s="10">
        <f t="shared" si="12"/>
        <v>24.453280318091451</v>
      </c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6.5" x14ac:dyDescent="0.15">
      <c r="A139" s="8">
        <v>5</v>
      </c>
      <c r="B139" s="9" t="s">
        <v>276</v>
      </c>
      <c r="C139" s="8" t="s">
        <v>277</v>
      </c>
      <c r="D139" s="17">
        <v>3.5</v>
      </c>
      <c r="E139" s="27">
        <v>2.5</v>
      </c>
      <c r="F139" s="27">
        <v>4.5</v>
      </c>
      <c r="G139" s="27">
        <v>3</v>
      </c>
      <c r="H139" s="27">
        <v>0</v>
      </c>
      <c r="I139" s="8">
        <f t="shared" si="11"/>
        <v>13.5</v>
      </c>
      <c r="J139" s="10">
        <f t="shared" si="12"/>
        <v>5.3677932405566597</v>
      </c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6.5" x14ac:dyDescent="0.15">
      <c r="A140" s="8">
        <v>6</v>
      </c>
      <c r="B140" s="9" t="s">
        <v>278</v>
      </c>
      <c r="C140" s="8" t="s">
        <v>279</v>
      </c>
      <c r="D140" s="17">
        <v>2</v>
      </c>
      <c r="E140" s="27">
        <v>2.5</v>
      </c>
      <c r="F140" s="27">
        <v>10</v>
      </c>
      <c r="G140" s="27">
        <v>4</v>
      </c>
      <c r="H140" s="27">
        <v>0</v>
      </c>
      <c r="I140" s="8">
        <f t="shared" si="11"/>
        <v>18.5</v>
      </c>
      <c r="J140" s="10">
        <f t="shared" si="12"/>
        <v>7.3558648111332001</v>
      </c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6.5" x14ac:dyDescent="0.15">
      <c r="A141" s="8">
        <v>7</v>
      </c>
      <c r="B141" s="9" t="s">
        <v>280</v>
      </c>
      <c r="C141" s="8" t="s">
        <v>281</v>
      </c>
      <c r="D141" s="17">
        <v>26</v>
      </c>
      <c r="E141" s="27">
        <v>1.5</v>
      </c>
      <c r="F141" s="27">
        <v>32</v>
      </c>
      <c r="G141" s="27">
        <v>0</v>
      </c>
      <c r="H141" s="27">
        <v>0</v>
      </c>
      <c r="I141" s="8">
        <f t="shared" si="11"/>
        <v>59.5</v>
      </c>
      <c r="J141" s="10">
        <f t="shared" si="12"/>
        <v>23.658051689860834</v>
      </c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6.5" x14ac:dyDescent="0.15">
      <c r="A142" s="8">
        <v>8</v>
      </c>
      <c r="B142" s="9" t="s">
        <v>282</v>
      </c>
      <c r="C142" s="8" t="s">
        <v>283</v>
      </c>
      <c r="D142" s="17">
        <v>24</v>
      </c>
      <c r="E142" s="27">
        <v>12.5</v>
      </c>
      <c r="F142" s="27">
        <v>55</v>
      </c>
      <c r="G142" s="27">
        <v>4</v>
      </c>
      <c r="H142" s="27">
        <v>17</v>
      </c>
      <c r="I142" s="8">
        <f t="shared" si="11"/>
        <v>112.5</v>
      </c>
      <c r="J142" s="10">
        <f t="shared" si="12"/>
        <v>44.731610337972164</v>
      </c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6.5" x14ac:dyDescent="0.15">
      <c r="A143" s="8">
        <v>9</v>
      </c>
      <c r="B143" s="9" t="s">
        <v>284</v>
      </c>
      <c r="C143" s="8" t="s">
        <v>285</v>
      </c>
      <c r="D143" s="17">
        <v>6</v>
      </c>
      <c r="E143" s="27">
        <v>5.5</v>
      </c>
      <c r="F143" s="27">
        <v>17</v>
      </c>
      <c r="G143" s="27">
        <v>0</v>
      </c>
      <c r="H143" s="27">
        <v>10</v>
      </c>
      <c r="I143" s="8">
        <f t="shared" si="11"/>
        <v>38.5</v>
      </c>
      <c r="J143" s="10">
        <f t="shared" si="12"/>
        <v>15.308151093439365</v>
      </c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6.5" x14ac:dyDescent="0.15">
      <c r="A144" s="8">
        <v>10</v>
      </c>
      <c r="B144" s="9" t="s">
        <v>286</v>
      </c>
      <c r="C144" s="8" t="s">
        <v>287</v>
      </c>
      <c r="D144" s="17">
        <v>85</v>
      </c>
      <c r="E144" s="27">
        <v>12</v>
      </c>
      <c r="F144" s="27">
        <v>63</v>
      </c>
      <c r="G144" s="27">
        <v>22</v>
      </c>
      <c r="H144" s="27">
        <v>0</v>
      </c>
      <c r="I144" s="8">
        <f t="shared" si="11"/>
        <v>182</v>
      </c>
      <c r="J144" s="10">
        <f t="shared" si="12"/>
        <v>72.365805168986086</v>
      </c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6.5" x14ac:dyDescent="0.15">
      <c r="A145" s="8">
        <v>11</v>
      </c>
      <c r="B145" s="9" t="s">
        <v>288</v>
      </c>
      <c r="C145" s="8" t="s">
        <v>289</v>
      </c>
      <c r="D145" s="17">
        <v>32</v>
      </c>
      <c r="E145" s="27">
        <v>0</v>
      </c>
      <c r="F145" s="27">
        <v>4</v>
      </c>
      <c r="G145" s="27">
        <v>0</v>
      </c>
      <c r="H145" s="27">
        <v>0</v>
      </c>
      <c r="I145" s="8">
        <f t="shared" si="11"/>
        <v>36</v>
      </c>
      <c r="J145" s="10">
        <f t="shared" si="12"/>
        <v>14.314115308151093</v>
      </c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6.5" x14ac:dyDescent="0.15">
      <c r="A146" s="8">
        <v>12</v>
      </c>
      <c r="B146" s="9" t="s">
        <v>290</v>
      </c>
      <c r="C146" s="8" t="s">
        <v>291</v>
      </c>
      <c r="D146" s="17">
        <v>3</v>
      </c>
      <c r="E146" s="27">
        <v>1.5</v>
      </c>
      <c r="F146" s="27">
        <v>17</v>
      </c>
      <c r="G146" s="27">
        <v>4</v>
      </c>
      <c r="H146" s="27">
        <v>10</v>
      </c>
      <c r="I146" s="8">
        <f t="shared" si="11"/>
        <v>35.5</v>
      </c>
      <c r="J146" s="10">
        <f t="shared" si="12"/>
        <v>14.115308151093439</v>
      </c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6.5" x14ac:dyDescent="0.15">
      <c r="A147" s="8">
        <v>13</v>
      </c>
      <c r="B147" s="9" t="s">
        <v>292</v>
      </c>
      <c r="C147" s="8" t="s">
        <v>293</v>
      </c>
      <c r="D147" s="17">
        <v>26</v>
      </c>
      <c r="E147" s="27">
        <v>1.5</v>
      </c>
      <c r="F147" s="27">
        <v>48.5</v>
      </c>
      <c r="G147" s="27">
        <v>2</v>
      </c>
      <c r="H147" s="27">
        <v>17</v>
      </c>
      <c r="I147" s="8">
        <f t="shared" si="11"/>
        <v>95</v>
      </c>
      <c r="J147" s="10">
        <f t="shared" si="12"/>
        <v>37.773359840954271</v>
      </c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6.5" x14ac:dyDescent="0.15">
      <c r="A148" s="8">
        <v>14</v>
      </c>
      <c r="B148" s="9" t="s">
        <v>294</v>
      </c>
      <c r="C148" s="8" t="s">
        <v>295</v>
      </c>
      <c r="D148" s="17">
        <v>16</v>
      </c>
      <c r="E148" s="27">
        <v>1.5</v>
      </c>
      <c r="F148" s="27">
        <v>4</v>
      </c>
      <c r="G148" s="27">
        <v>2</v>
      </c>
      <c r="H148" s="27">
        <v>7</v>
      </c>
      <c r="I148" s="8">
        <f t="shared" si="11"/>
        <v>30.5</v>
      </c>
      <c r="J148" s="10">
        <f t="shared" si="12"/>
        <v>12.127236580516898</v>
      </c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6.5" x14ac:dyDescent="0.15">
      <c r="A149" s="8">
        <v>15</v>
      </c>
      <c r="B149" s="9" t="s">
        <v>296</v>
      </c>
      <c r="C149" s="8" t="s">
        <v>297</v>
      </c>
      <c r="D149" s="17">
        <v>58</v>
      </c>
      <c r="E149" s="27">
        <v>14</v>
      </c>
      <c r="F149" s="27">
        <v>77</v>
      </c>
      <c r="G149" s="27">
        <v>29</v>
      </c>
      <c r="H149" s="27">
        <v>50</v>
      </c>
      <c r="I149" s="8">
        <f t="shared" si="11"/>
        <v>228</v>
      </c>
      <c r="J149" s="10">
        <f t="shared" si="12"/>
        <v>90.656063618290261</v>
      </c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6.5" x14ac:dyDescent="0.15">
      <c r="A150" s="8">
        <v>16</v>
      </c>
      <c r="B150" s="9" t="s">
        <v>298</v>
      </c>
      <c r="C150" s="8" t="s">
        <v>299</v>
      </c>
      <c r="D150" s="17">
        <v>7.5</v>
      </c>
      <c r="E150" s="27">
        <v>1.5</v>
      </c>
      <c r="F150" s="27">
        <v>4</v>
      </c>
      <c r="G150" s="27">
        <v>0</v>
      </c>
      <c r="H150" s="27">
        <v>0</v>
      </c>
      <c r="I150" s="8">
        <f t="shared" si="11"/>
        <v>13</v>
      </c>
      <c r="J150" s="10">
        <f t="shared" si="12"/>
        <v>5.1689860834990062</v>
      </c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6.5" x14ac:dyDescent="0.15">
      <c r="A151" s="8">
        <v>17</v>
      </c>
      <c r="B151" s="9" t="s">
        <v>300</v>
      </c>
      <c r="C151" s="8" t="s">
        <v>301</v>
      </c>
      <c r="D151" s="17">
        <v>40</v>
      </c>
      <c r="E151" s="27">
        <v>1.5</v>
      </c>
      <c r="F151" s="27">
        <v>40</v>
      </c>
      <c r="G151" s="27">
        <v>14</v>
      </c>
      <c r="H151" s="27">
        <v>38</v>
      </c>
      <c r="I151" s="8">
        <f t="shared" si="11"/>
        <v>133.5</v>
      </c>
      <c r="J151" s="10">
        <f t="shared" si="12"/>
        <v>53.081510934393641</v>
      </c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6.5" x14ac:dyDescent="0.15">
      <c r="A152" s="8">
        <v>18</v>
      </c>
      <c r="B152" s="9" t="s">
        <v>302</v>
      </c>
      <c r="C152" s="8" t="s">
        <v>303</v>
      </c>
      <c r="D152" s="17">
        <v>10</v>
      </c>
      <c r="E152" s="27">
        <v>10.5</v>
      </c>
      <c r="F152" s="27">
        <v>9.5</v>
      </c>
      <c r="G152" s="27">
        <v>16</v>
      </c>
      <c r="H152" s="27">
        <v>0</v>
      </c>
      <c r="I152" s="8">
        <f t="shared" si="11"/>
        <v>46</v>
      </c>
      <c r="J152" s="10">
        <f t="shared" si="12"/>
        <v>18.290258449304176</v>
      </c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6.5" x14ac:dyDescent="0.15">
      <c r="A153" s="8">
        <v>19</v>
      </c>
      <c r="B153" s="9" t="s">
        <v>304</v>
      </c>
      <c r="C153" s="8" t="s">
        <v>305</v>
      </c>
      <c r="D153" s="17">
        <v>6</v>
      </c>
      <c r="E153" s="27">
        <v>2.5</v>
      </c>
      <c r="F153" s="27">
        <v>16</v>
      </c>
      <c r="G153" s="27">
        <v>8</v>
      </c>
      <c r="H153" s="27">
        <v>10</v>
      </c>
      <c r="I153" s="8">
        <f t="shared" si="11"/>
        <v>42.5</v>
      </c>
      <c r="J153" s="10">
        <f t="shared" si="12"/>
        <v>16.898608349900595</v>
      </c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6.5" x14ac:dyDescent="0.15">
      <c r="A154" s="8">
        <v>20</v>
      </c>
      <c r="B154" s="9" t="s">
        <v>306</v>
      </c>
      <c r="C154" s="8" t="s">
        <v>307</v>
      </c>
      <c r="D154" s="17">
        <v>4</v>
      </c>
      <c r="E154" s="27">
        <v>1.5</v>
      </c>
      <c r="F154" s="27">
        <v>9.5</v>
      </c>
      <c r="G154" s="27">
        <v>5</v>
      </c>
      <c r="H154" s="27">
        <v>10</v>
      </c>
      <c r="I154" s="8">
        <f t="shared" si="11"/>
        <v>30</v>
      </c>
      <c r="J154" s="10">
        <f t="shared" si="12"/>
        <v>11.928429423459244</v>
      </c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6.5" x14ac:dyDescent="0.15">
      <c r="A155" s="8">
        <v>21</v>
      </c>
      <c r="B155" s="9" t="s">
        <v>308</v>
      </c>
      <c r="C155" s="8" t="s">
        <v>309</v>
      </c>
      <c r="D155" s="17">
        <v>14.5</v>
      </c>
      <c r="E155" s="27">
        <v>6.5</v>
      </c>
      <c r="F155" s="27">
        <v>9</v>
      </c>
      <c r="G155" s="27">
        <v>5</v>
      </c>
      <c r="H155" s="27">
        <v>0</v>
      </c>
      <c r="I155" s="8">
        <f t="shared" si="11"/>
        <v>35</v>
      </c>
      <c r="J155" s="10">
        <f t="shared" si="12"/>
        <v>13.916500994035786</v>
      </c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6.5" x14ac:dyDescent="0.15">
      <c r="A156" s="8">
        <v>22</v>
      </c>
      <c r="B156" s="9" t="s">
        <v>310</v>
      </c>
      <c r="C156" s="8" t="s">
        <v>311</v>
      </c>
      <c r="D156" s="17">
        <v>8.5</v>
      </c>
      <c r="E156" s="27">
        <v>2.5</v>
      </c>
      <c r="F156" s="27">
        <v>4</v>
      </c>
      <c r="G156" s="27">
        <v>2</v>
      </c>
      <c r="H156" s="27">
        <v>0</v>
      </c>
      <c r="I156" s="8">
        <f t="shared" si="11"/>
        <v>17</v>
      </c>
      <c r="J156" s="10">
        <f t="shared" si="12"/>
        <v>6.7594433399602387</v>
      </c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6.5" x14ac:dyDescent="0.15">
      <c r="A157" s="8">
        <v>23</v>
      </c>
      <c r="B157" s="9" t="s">
        <v>312</v>
      </c>
      <c r="C157" s="8" t="s">
        <v>313</v>
      </c>
      <c r="D157" s="17">
        <v>3</v>
      </c>
      <c r="E157" s="27">
        <v>4.5</v>
      </c>
      <c r="F157" s="27">
        <v>6</v>
      </c>
      <c r="G157" s="27">
        <v>0</v>
      </c>
      <c r="H157" s="27">
        <v>0</v>
      </c>
      <c r="I157" s="8">
        <f t="shared" si="11"/>
        <v>13.5</v>
      </c>
      <c r="J157" s="10">
        <f t="shared" si="12"/>
        <v>5.3677932405566597</v>
      </c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6.5" x14ac:dyDescent="0.15">
      <c r="A158" s="8">
        <v>24</v>
      </c>
      <c r="B158" s="9" t="s">
        <v>314</v>
      </c>
      <c r="C158" s="8" t="s">
        <v>315</v>
      </c>
      <c r="D158" s="17">
        <v>22.5</v>
      </c>
      <c r="E158" s="27">
        <v>2.5</v>
      </c>
      <c r="F158" s="27">
        <v>16</v>
      </c>
      <c r="G158" s="27">
        <v>6</v>
      </c>
      <c r="H158" s="27">
        <v>0</v>
      </c>
      <c r="I158" s="8">
        <f t="shared" si="11"/>
        <v>47</v>
      </c>
      <c r="J158" s="10">
        <f t="shared" si="12"/>
        <v>18.687872763419485</v>
      </c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0.25" customHeight="1" x14ac:dyDescent="0.15">
      <c r="A159" s="36" t="s">
        <v>316</v>
      </c>
      <c r="B159" s="36"/>
      <c r="C159" s="36"/>
      <c r="D159" s="36"/>
      <c r="E159" s="36"/>
      <c r="F159" s="36"/>
      <c r="G159" s="36"/>
      <c r="H159" s="36"/>
      <c r="I159" s="36"/>
      <c r="J159" s="36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8.75" customHeight="1" x14ac:dyDescent="0.15">
      <c r="A160" s="2" t="s">
        <v>1</v>
      </c>
      <c r="B160" s="3" t="s">
        <v>2</v>
      </c>
      <c r="C160" s="2" t="s">
        <v>3</v>
      </c>
      <c r="D160" s="2" t="s">
        <v>4</v>
      </c>
      <c r="E160" s="2" t="s">
        <v>5</v>
      </c>
      <c r="F160" s="2" t="s">
        <v>6</v>
      </c>
      <c r="G160" s="2" t="s">
        <v>7</v>
      </c>
      <c r="H160" s="2" t="s">
        <v>8</v>
      </c>
      <c r="I160" s="2" t="s">
        <v>9</v>
      </c>
      <c r="J160" s="28" t="s">
        <v>317</v>
      </c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7" customHeight="1" x14ac:dyDescent="0.15">
      <c r="A161" s="39" t="s">
        <v>318</v>
      </c>
      <c r="B161" s="40"/>
      <c r="C161" s="40"/>
      <c r="D161" s="40"/>
      <c r="E161" s="29"/>
      <c r="F161" s="30"/>
      <c r="G161" s="30"/>
      <c r="H161" s="30"/>
      <c r="I161" s="30"/>
      <c r="J161" s="7" t="s">
        <v>12</v>
      </c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6.5" x14ac:dyDescent="0.15">
      <c r="A162" s="8">
        <v>1</v>
      </c>
      <c r="B162" s="9" t="s">
        <v>319</v>
      </c>
      <c r="C162" s="8" t="s">
        <v>320</v>
      </c>
      <c r="D162" s="8">
        <v>33.5</v>
      </c>
      <c r="E162" s="8">
        <v>0</v>
      </c>
      <c r="F162" s="8">
        <v>27</v>
      </c>
      <c r="G162" s="8">
        <v>3</v>
      </c>
      <c r="H162" s="8">
        <v>12</v>
      </c>
      <c r="I162" s="8">
        <f t="shared" ref="I162:I180" si="13">D162+E162+F162+G162+H162</f>
        <v>75.5</v>
      </c>
      <c r="J162" s="10">
        <f t="shared" ref="J162:J180" si="14">I162/240.5*100</f>
        <v>31.392931392931395</v>
      </c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6.5" x14ac:dyDescent="0.15">
      <c r="A163" s="8">
        <v>2</v>
      </c>
      <c r="B163" s="9" t="s">
        <v>321</v>
      </c>
      <c r="C163" s="8" t="s">
        <v>322</v>
      </c>
      <c r="D163" s="8">
        <v>27</v>
      </c>
      <c r="E163" s="8">
        <v>9</v>
      </c>
      <c r="F163" s="8">
        <v>37.5</v>
      </c>
      <c r="G163" s="8">
        <v>5</v>
      </c>
      <c r="H163" s="8">
        <v>37</v>
      </c>
      <c r="I163" s="8">
        <f t="shared" si="13"/>
        <v>115.5</v>
      </c>
      <c r="J163" s="10">
        <f t="shared" si="14"/>
        <v>48.024948024948024</v>
      </c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6.5" x14ac:dyDescent="0.15">
      <c r="A164" s="8">
        <v>3</v>
      </c>
      <c r="B164" s="9" t="s">
        <v>323</v>
      </c>
      <c r="C164" s="8" t="s">
        <v>324</v>
      </c>
      <c r="D164" s="8">
        <v>50</v>
      </c>
      <c r="E164" s="8">
        <v>5</v>
      </c>
      <c r="F164" s="8">
        <v>76.5</v>
      </c>
      <c r="G164" s="8">
        <v>34</v>
      </c>
      <c r="H164" s="8">
        <v>75</v>
      </c>
      <c r="I164" s="8">
        <f t="shared" si="13"/>
        <v>240.5</v>
      </c>
      <c r="J164" s="10">
        <f t="shared" si="14"/>
        <v>100</v>
      </c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6.5" x14ac:dyDescent="0.15">
      <c r="A165" s="8">
        <v>4</v>
      </c>
      <c r="B165" s="9" t="s">
        <v>325</v>
      </c>
      <c r="C165" s="8" t="s">
        <v>326</v>
      </c>
      <c r="D165" s="8">
        <v>11.5</v>
      </c>
      <c r="E165" s="8">
        <v>3</v>
      </c>
      <c r="F165" s="8">
        <v>12.5</v>
      </c>
      <c r="G165" s="8">
        <v>0</v>
      </c>
      <c r="H165" s="8">
        <v>12</v>
      </c>
      <c r="I165" s="8">
        <f t="shared" si="13"/>
        <v>39</v>
      </c>
      <c r="J165" s="10">
        <f t="shared" si="14"/>
        <v>16.216216216216218</v>
      </c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6.5" x14ac:dyDescent="0.15">
      <c r="A166" s="8">
        <v>5</v>
      </c>
      <c r="B166" s="9" t="s">
        <v>327</v>
      </c>
      <c r="C166" s="8" t="s">
        <v>328</v>
      </c>
      <c r="D166" s="8">
        <v>54</v>
      </c>
      <c r="E166" s="8">
        <v>7</v>
      </c>
      <c r="F166" s="8">
        <v>76</v>
      </c>
      <c r="G166" s="8">
        <v>8</v>
      </c>
      <c r="H166" s="8">
        <v>60</v>
      </c>
      <c r="I166" s="8">
        <f t="shared" si="13"/>
        <v>205</v>
      </c>
      <c r="J166" s="10">
        <f t="shared" si="14"/>
        <v>85.239085239085242</v>
      </c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6.5" x14ac:dyDescent="0.15">
      <c r="A167" s="8">
        <v>6</v>
      </c>
      <c r="B167" s="9" t="s">
        <v>329</v>
      </c>
      <c r="C167" s="8" t="s">
        <v>330</v>
      </c>
      <c r="D167" s="8">
        <v>60</v>
      </c>
      <c r="E167" s="8">
        <v>10</v>
      </c>
      <c r="F167" s="8">
        <v>54</v>
      </c>
      <c r="G167" s="8">
        <v>10</v>
      </c>
      <c r="H167" s="8">
        <v>39</v>
      </c>
      <c r="I167" s="8">
        <f t="shared" si="13"/>
        <v>173</v>
      </c>
      <c r="J167" s="10">
        <f t="shared" si="14"/>
        <v>71.933471933471935</v>
      </c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6.5" x14ac:dyDescent="0.15">
      <c r="A168" s="8">
        <v>7</v>
      </c>
      <c r="B168" s="9" t="s">
        <v>331</v>
      </c>
      <c r="C168" s="8" t="s">
        <v>332</v>
      </c>
      <c r="D168" s="8">
        <v>29</v>
      </c>
      <c r="E168" s="8">
        <v>0</v>
      </c>
      <c r="F168" s="8">
        <v>53</v>
      </c>
      <c r="G168" s="8">
        <v>9</v>
      </c>
      <c r="H168" s="8">
        <v>32</v>
      </c>
      <c r="I168" s="8">
        <f t="shared" si="13"/>
        <v>123</v>
      </c>
      <c r="J168" s="10">
        <f t="shared" si="14"/>
        <v>51.143451143451145</v>
      </c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6.5" x14ac:dyDescent="0.15">
      <c r="A169" s="8">
        <v>8</v>
      </c>
      <c r="B169" s="9" t="s">
        <v>333</v>
      </c>
      <c r="C169" s="8" t="s">
        <v>334</v>
      </c>
      <c r="D169" s="8">
        <v>24.5</v>
      </c>
      <c r="E169" s="8">
        <v>0</v>
      </c>
      <c r="F169" s="8">
        <v>37</v>
      </c>
      <c r="G169" s="8">
        <v>15</v>
      </c>
      <c r="H169" s="8">
        <v>39</v>
      </c>
      <c r="I169" s="8">
        <f t="shared" si="13"/>
        <v>115.5</v>
      </c>
      <c r="J169" s="10">
        <f t="shared" si="14"/>
        <v>48.024948024948024</v>
      </c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6.5" x14ac:dyDescent="0.15">
      <c r="A170" s="8">
        <v>9</v>
      </c>
      <c r="B170" s="9" t="s">
        <v>335</v>
      </c>
      <c r="C170" s="8" t="s">
        <v>336</v>
      </c>
      <c r="D170" s="8">
        <v>4</v>
      </c>
      <c r="E170" s="8">
        <v>1</v>
      </c>
      <c r="F170" s="8">
        <v>11</v>
      </c>
      <c r="G170" s="8">
        <v>0</v>
      </c>
      <c r="H170" s="8">
        <v>12</v>
      </c>
      <c r="I170" s="8">
        <f t="shared" si="13"/>
        <v>28</v>
      </c>
      <c r="J170" s="10">
        <f t="shared" si="14"/>
        <v>11.642411642411643</v>
      </c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6.5" x14ac:dyDescent="0.15">
      <c r="A171" s="8">
        <v>10</v>
      </c>
      <c r="B171" s="9" t="s">
        <v>337</v>
      </c>
      <c r="C171" s="8" t="s">
        <v>338</v>
      </c>
      <c r="D171" s="8">
        <v>24.5</v>
      </c>
      <c r="E171" s="8">
        <v>10</v>
      </c>
      <c r="F171" s="8">
        <v>60.5</v>
      </c>
      <c r="G171" s="8">
        <v>12</v>
      </c>
      <c r="H171" s="8">
        <v>54</v>
      </c>
      <c r="I171" s="8">
        <f t="shared" si="13"/>
        <v>161</v>
      </c>
      <c r="J171" s="10">
        <f t="shared" si="14"/>
        <v>66.943866943866951</v>
      </c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6.5" x14ac:dyDescent="0.15">
      <c r="A172" s="8">
        <v>11</v>
      </c>
      <c r="B172" s="9" t="s">
        <v>339</v>
      </c>
      <c r="C172" s="8" t="s">
        <v>340</v>
      </c>
      <c r="D172" s="8">
        <v>8.5</v>
      </c>
      <c r="E172" s="8">
        <v>2</v>
      </c>
      <c r="F172" s="8">
        <v>18.5</v>
      </c>
      <c r="G172" s="8">
        <v>0</v>
      </c>
      <c r="H172" s="8">
        <v>12</v>
      </c>
      <c r="I172" s="8">
        <f t="shared" si="13"/>
        <v>41</v>
      </c>
      <c r="J172" s="10">
        <f t="shared" si="14"/>
        <v>17.047817047817048</v>
      </c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6.5" x14ac:dyDescent="0.15">
      <c r="A173" s="8">
        <v>12</v>
      </c>
      <c r="B173" s="9" t="s">
        <v>341</v>
      </c>
      <c r="C173" s="8" t="s">
        <v>342</v>
      </c>
      <c r="D173" s="8">
        <v>17</v>
      </c>
      <c r="E173" s="8">
        <v>1</v>
      </c>
      <c r="F173" s="8">
        <v>32.5</v>
      </c>
      <c r="G173" s="8">
        <v>0</v>
      </c>
      <c r="H173" s="8">
        <v>12</v>
      </c>
      <c r="I173" s="8">
        <f t="shared" si="13"/>
        <v>62.5</v>
      </c>
      <c r="J173" s="10">
        <f t="shared" si="14"/>
        <v>25.987525987525988</v>
      </c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6.5" x14ac:dyDescent="0.15">
      <c r="A174" s="8">
        <v>13</v>
      </c>
      <c r="B174" s="9" t="s">
        <v>343</v>
      </c>
      <c r="C174" s="8" t="s">
        <v>344</v>
      </c>
      <c r="D174" s="8">
        <v>8</v>
      </c>
      <c r="E174" s="8">
        <v>5</v>
      </c>
      <c r="F174" s="8">
        <v>4</v>
      </c>
      <c r="G174" s="8">
        <v>0</v>
      </c>
      <c r="H174" s="8">
        <v>12</v>
      </c>
      <c r="I174" s="8">
        <f t="shared" si="13"/>
        <v>29</v>
      </c>
      <c r="J174" s="10">
        <f t="shared" si="14"/>
        <v>12.058212058212058</v>
      </c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6.5" x14ac:dyDescent="0.15">
      <c r="A175" s="8">
        <v>14</v>
      </c>
      <c r="B175" s="9" t="s">
        <v>345</v>
      </c>
      <c r="C175" s="8" t="s">
        <v>346</v>
      </c>
      <c r="D175" s="8">
        <v>8</v>
      </c>
      <c r="E175" s="8">
        <v>0</v>
      </c>
      <c r="F175" s="8">
        <v>5.5</v>
      </c>
      <c r="G175" s="8">
        <v>0</v>
      </c>
      <c r="H175" s="8">
        <v>12</v>
      </c>
      <c r="I175" s="8">
        <f t="shared" si="13"/>
        <v>25.5</v>
      </c>
      <c r="J175" s="10">
        <f t="shared" si="14"/>
        <v>10.602910602910603</v>
      </c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6.5" x14ac:dyDescent="0.15">
      <c r="A176" s="8">
        <v>15</v>
      </c>
      <c r="B176" s="9" t="s">
        <v>347</v>
      </c>
      <c r="C176" s="8" t="s">
        <v>348</v>
      </c>
      <c r="D176" s="8">
        <v>21</v>
      </c>
      <c r="E176" s="8">
        <v>5</v>
      </c>
      <c r="F176" s="8">
        <v>4</v>
      </c>
      <c r="G176" s="8">
        <v>0</v>
      </c>
      <c r="H176" s="8">
        <v>32</v>
      </c>
      <c r="I176" s="8">
        <f t="shared" si="13"/>
        <v>62</v>
      </c>
      <c r="J176" s="10">
        <f t="shared" si="14"/>
        <v>25.779625779625782</v>
      </c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6.5" x14ac:dyDescent="0.15">
      <c r="A177" s="8">
        <v>16</v>
      </c>
      <c r="B177" s="9" t="s">
        <v>349</v>
      </c>
      <c r="C177" s="8" t="s">
        <v>350</v>
      </c>
      <c r="D177" s="8">
        <v>10</v>
      </c>
      <c r="E177" s="8">
        <v>4</v>
      </c>
      <c r="F177" s="8">
        <v>10</v>
      </c>
      <c r="G177" s="8">
        <v>1</v>
      </c>
      <c r="H177" s="8">
        <v>12</v>
      </c>
      <c r="I177" s="8">
        <f t="shared" si="13"/>
        <v>37</v>
      </c>
      <c r="J177" s="10">
        <f t="shared" si="14"/>
        <v>15.384615384615385</v>
      </c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6.5" x14ac:dyDescent="0.15">
      <c r="A178" s="8">
        <v>17</v>
      </c>
      <c r="B178" s="9" t="s">
        <v>351</v>
      </c>
      <c r="C178" s="8" t="s">
        <v>352</v>
      </c>
      <c r="D178" s="8">
        <v>14</v>
      </c>
      <c r="E178" s="8">
        <v>1</v>
      </c>
      <c r="F178" s="8">
        <v>17</v>
      </c>
      <c r="G178" s="8">
        <v>0</v>
      </c>
      <c r="H178" s="8">
        <v>12</v>
      </c>
      <c r="I178" s="8">
        <f t="shared" si="13"/>
        <v>44</v>
      </c>
      <c r="J178" s="10">
        <f t="shared" si="14"/>
        <v>18.295218295218298</v>
      </c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6.5" x14ac:dyDescent="0.15">
      <c r="A179" s="8">
        <v>18</v>
      </c>
      <c r="B179" s="9" t="s">
        <v>353</v>
      </c>
      <c r="C179" s="8" t="s">
        <v>354</v>
      </c>
      <c r="D179" s="8">
        <v>3</v>
      </c>
      <c r="E179" s="8">
        <v>0</v>
      </c>
      <c r="F179" s="8">
        <v>4</v>
      </c>
      <c r="G179" s="8">
        <v>0</v>
      </c>
      <c r="H179" s="8">
        <v>12</v>
      </c>
      <c r="I179" s="8">
        <f t="shared" si="13"/>
        <v>19</v>
      </c>
      <c r="J179" s="10">
        <f t="shared" si="14"/>
        <v>7.9002079002079011</v>
      </c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6.5" x14ac:dyDescent="0.15">
      <c r="A180" s="8">
        <v>19</v>
      </c>
      <c r="B180" s="9" t="s">
        <v>355</v>
      </c>
      <c r="C180" s="8" t="s">
        <v>356</v>
      </c>
      <c r="D180" s="8">
        <v>11</v>
      </c>
      <c r="E180" s="8">
        <v>1</v>
      </c>
      <c r="F180" s="8">
        <v>7</v>
      </c>
      <c r="G180" s="8">
        <v>1</v>
      </c>
      <c r="H180" s="8">
        <v>12</v>
      </c>
      <c r="I180" s="8">
        <f t="shared" si="13"/>
        <v>32</v>
      </c>
      <c r="J180" s="10">
        <f t="shared" si="14"/>
        <v>13.305613305613306</v>
      </c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6.5" x14ac:dyDescent="0.15">
      <c r="A181" s="4"/>
      <c r="B181" s="31"/>
      <c r="C181" s="32"/>
      <c r="D181" s="32"/>
      <c r="E181" s="32"/>
      <c r="F181" s="32"/>
      <c r="G181" s="32"/>
      <c r="H181" s="32"/>
      <c r="I181" s="32"/>
      <c r="J181" s="32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6.5" x14ac:dyDescent="0.15">
      <c r="A182" s="4"/>
      <c r="B182" s="31"/>
      <c r="C182" s="32"/>
      <c r="D182" s="32"/>
      <c r="E182" s="32"/>
      <c r="F182" s="32"/>
      <c r="G182" s="32"/>
      <c r="H182" s="32"/>
      <c r="I182" s="32"/>
      <c r="J182" s="32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6.5" x14ac:dyDescent="0.15">
      <c r="A183" s="4"/>
      <c r="B183" s="31"/>
      <c r="C183" s="32"/>
      <c r="D183" s="32"/>
      <c r="E183" s="32"/>
      <c r="F183" s="32"/>
      <c r="G183" s="32"/>
      <c r="H183" s="32"/>
      <c r="I183" s="32"/>
      <c r="J183" s="32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6.5" x14ac:dyDescent="0.15">
      <c r="A184" s="4"/>
      <c r="B184" s="31"/>
      <c r="C184" s="32"/>
      <c r="D184" s="32"/>
      <c r="E184" s="32"/>
      <c r="F184" s="32"/>
      <c r="G184" s="32"/>
      <c r="H184" s="32"/>
      <c r="I184" s="32"/>
      <c r="J184" s="32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6.5" x14ac:dyDescent="0.15">
      <c r="A185" s="4"/>
      <c r="B185" s="31"/>
      <c r="C185" s="32"/>
      <c r="D185" s="32"/>
      <c r="E185" s="32"/>
      <c r="F185" s="32"/>
      <c r="G185" s="32"/>
      <c r="H185" s="32"/>
      <c r="I185" s="32"/>
      <c r="J185" s="32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6.5" x14ac:dyDescent="0.15">
      <c r="A186" s="4"/>
      <c r="B186" s="31"/>
      <c r="C186" s="32"/>
      <c r="D186" s="32"/>
      <c r="E186" s="32"/>
      <c r="F186" s="32"/>
      <c r="G186" s="32"/>
      <c r="H186" s="32"/>
      <c r="I186" s="32"/>
      <c r="J186" s="32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6.5" x14ac:dyDescent="0.15">
      <c r="A187" s="4"/>
      <c r="B187" s="31"/>
      <c r="C187" s="32"/>
      <c r="D187" s="32"/>
      <c r="E187" s="32"/>
      <c r="F187" s="32"/>
      <c r="G187" s="32"/>
      <c r="H187" s="32"/>
      <c r="I187" s="32"/>
      <c r="J187" s="32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6.5" x14ac:dyDescent="0.15">
      <c r="A188" s="4"/>
      <c r="B188" s="31"/>
      <c r="C188" s="32"/>
      <c r="D188" s="32"/>
      <c r="E188" s="32"/>
      <c r="F188" s="32"/>
      <c r="G188" s="32"/>
      <c r="H188" s="32"/>
      <c r="I188" s="32"/>
      <c r="J188" s="32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6.5" x14ac:dyDescent="0.15">
      <c r="A189" s="4"/>
      <c r="B189" s="31"/>
      <c r="C189" s="32"/>
      <c r="D189" s="32"/>
      <c r="E189" s="32"/>
      <c r="F189" s="32"/>
      <c r="G189" s="32"/>
      <c r="H189" s="32"/>
      <c r="I189" s="32"/>
      <c r="J189" s="32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6.5" x14ac:dyDescent="0.15">
      <c r="A190" s="4"/>
      <c r="B190" s="31"/>
      <c r="C190" s="32"/>
      <c r="D190" s="32"/>
      <c r="E190" s="32"/>
      <c r="F190" s="32"/>
      <c r="G190" s="32"/>
      <c r="H190" s="32"/>
      <c r="I190" s="32"/>
      <c r="J190" s="32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6.5" x14ac:dyDescent="0.15">
      <c r="A191" s="4"/>
      <c r="B191" s="31"/>
      <c r="C191" s="32"/>
      <c r="D191" s="32"/>
      <c r="E191" s="32"/>
      <c r="F191" s="32"/>
      <c r="G191" s="32"/>
      <c r="H191" s="32"/>
      <c r="I191" s="32"/>
      <c r="J191" s="32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6.5" x14ac:dyDescent="0.15">
      <c r="A192" s="4"/>
      <c r="B192" s="31"/>
      <c r="C192" s="32"/>
      <c r="D192" s="32"/>
      <c r="E192" s="32"/>
      <c r="F192" s="32"/>
      <c r="G192" s="32"/>
      <c r="H192" s="32"/>
      <c r="I192" s="32"/>
      <c r="J192" s="32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6.5" x14ac:dyDescent="0.15">
      <c r="A193" s="4"/>
      <c r="B193" s="31"/>
      <c r="C193" s="32"/>
      <c r="D193" s="32"/>
      <c r="E193" s="32"/>
      <c r="F193" s="32"/>
      <c r="G193" s="32"/>
      <c r="H193" s="32"/>
      <c r="I193" s="32"/>
      <c r="J193" s="32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6.5" x14ac:dyDescent="0.15">
      <c r="A194" s="4"/>
      <c r="B194" s="31"/>
      <c r="C194" s="32"/>
      <c r="D194" s="32"/>
      <c r="E194" s="32"/>
      <c r="F194" s="32"/>
      <c r="G194" s="32"/>
      <c r="H194" s="32"/>
      <c r="I194" s="32"/>
      <c r="J194" s="32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6.5" x14ac:dyDescent="0.15">
      <c r="A195" s="4"/>
      <c r="B195" s="31"/>
      <c r="C195" s="32"/>
      <c r="D195" s="32"/>
      <c r="E195" s="32"/>
      <c r="F195" s="32"/>
      <c r="G195" s="32"/>
      <c r="H195" s="32"/>
      <c r="I195" s="32"/>
      <c r="J195" s="32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6.5" x14ac:dyDescent="0.15">
      <c r="A196" s="4"/>
      <c r="B196" s="31"/>
      <c r="C196" s="32"/>
      <c r="D196" s="32"/>
      <c r="E196" s="32"/>
      <c r="F196" s="32"/>
      <c r="G196" s="32"/>
      <c r="H196" s="32"/>
      <c r="I196" s="32"/>
      <c r="J196" s="32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6.5" x14ac:dyDescent="0.15">
      <c r="A197" s="1"/>
      <c r="B197" s="33"/>
      <c r="C197" s="6"/>
      <c r="D197" s="6"/>
      <c r="E197" s="6"/>
      <c r="F197" s="6"/>
      <c r="G197" s="6"/>
      <c r="H197" s="6"/>
      <c r="I197" s="6"/>
      <c r="J197" s="6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6.5" x14ac:dyDescent="0.15">
      <c r="A198" s="1"/>
      <c r="B198" s="33"/>
      <c r="C198" s="6"/>
      <c r="D198" s="6"/>
      <c r="E198" s="6"/>
      <c r="F198" s="6"/>
      <c r="G198" s="6"/>
      <c r="H198" s="6"/>
      <c r="I198" s="6"/>
      <c r="J198" s="6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6.5" x14ac:dyDescent="0.15">
      <c r="A199" s="1"/>
      <c r="B199" s="33"/>
      <c r="C199" s="6"/>
      <c r="D199" s="6"/>
      <c r="E199" s="6"/>
      <c r="F199" s="6"/>
      <c r="G199" s="6"/>
      <c r="H199" s="6"/>
      <c r="I199" s="6"/>
      <c r="J199" s="6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6.5" x14ac:dyDescent="0.15">
      <c r="A200" s="1"/>
      <c r="B200" s="33"/>
      <c r="C200" s="6"/>
      <c r="D200" s="6"/>
      <c r="E200" s="6"/>
      <c r="F200" s="6"/>
      <c r="G200" s="6"/>
      <c r="H200" s="6"/>
      <c r="I200" s="6"/>
      <c r="J200" s="6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6.5" x14ac:dyDescent="0.15">
      <c r="A201" s="1"/>
      <c r="B201" s="33"/>
      <c r="C201" s="6"/>
      <c r="D201" s="6"/>
      <c r="E201" s="6"/>
      <c r="F201" s="6"/>
      <c r="G201" s="6"/>
      <c r="H201" s="6"/>
      <c r="I201" s="6"/>
      <c r="J201" s="6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</sheetData>
  <mergeCells count="10">
    <mergeCell ref="A1:J1"/>
    <mergeCell ref="A2:J2"/>
    <mergeCell ref="A159:J159"/>
    <mergeCell ref="A134:D134"/>
    <mergeCell ref="A161:D161"/>
    <mergeCell ref="A4:D4"/>
    <mergeCell ref="A26:D26"/>
    <mergeCell ref="A52:D52"/>
    <mergeCell ref="A76:D76"/>
    <mergeCell ref="A105:D105"/>
  </mergeCells>
  <phoneticPr fontId="18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</dc:creator>
  <cp:lastModifiedBy>admin</cp:lastModifiedBy>
  <dcterms:created xsi:type="dcterms:W3CDTF">2006-09-13T11:21:00Z</dcterms:created>
  <dcterms:modified xsi:type="dcterms:W3CDTF">2020-09-24T05:09:17Z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2052-10.1.0.6748</vt:lpwstr>
  </property>
</Properties>
</file>